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708" windowWidth="14808" windowHeight="7416" activeTab="1"/>
  </bookViews>
  <sheets>
    <sheet name="Summary" sheetId="8" r:id="rId1"/>
    <sheet name="2016-17" sheetId="1" r:id="rId2"/>
    <sheet name="2017-18" sheetId="4" r:id="rId3"/>
    <sheet name="2018-19" sheetId="6" r:id="rId4"/>
    <sheet name="2019-20" sheetId="7" r:id="rId5"/>
  </sheets>
  <calcPr calcId="162913"/>
</workbook>
</file>

<file path=xl/calcChain.xml><?xml version="1.0" encoding="utf-8"?>
<calcChain xmlns="http://schemas.openxmlformats.org/spreadsheetml/2006/main">
  <c r="G36" i="7" l="1"/>
  <c r="G27" i="7"/>
  <c r="G18" i="7"/>
  <c r="F48" i="6"/>
  <c r="F39" i="6"/>
  <c r="F28" i="6"/>
  <c r="F17" i="6"/>
  <c r="G24" i="4"/>
  <c r="G15" i="4"/>
  <c r="L14" i="6" l="1"/>
  <c r="K14" i="6"/>
  <c r="H48" i="6" l="1"/>
  <c r="G48" i="6"/>
  <c r="H39" i="6"/>
  <c r="G39" i="6"/>
  <c r="H28" i="6"/>
  <c r="G28" i="6"/>
  <c r="H17" i="6"/>
  <c r="G17" i="6"/>
  <c r="I36" i="7" l="1"/>
  <c r="H36" i="7"/>
  <c r="I27" i="7" l="1"/>
  <c r="H27" i="7"/>
  <c r="I18" i="7"/>
  <c r="H18" i="7"/>
  <c r="I24" i="4"/>
  <c r="H24" i="4"/>
  <c r="I15" i="4"/>
  <c r="H15" i="4"/>
  <c r="G28" i="1" l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29" i="1"/>
  <c r="G30" i="1"/>
  <c r="G31" i="1"/>
  <c r="G32" i="1"/>
  <c r="G33" i="1"/>
  <c r="G34" i="1"/>
  <c r="G35" i="1"/>
  <c r="G36" i="1"/>
  <c r="G10" i="1"/>
  <c r="G11" i="1"/>
  <c r="G12" i="1"/>
  <c r="G5" i="1"/>
  <c r="G6" i="1"/>
  <c r="G7" i="1"/>
  <c r="G8" i="1"/>
  <c r="G9" i="1"/>
</calcChain>
</file>

<file path=xl/sharedStrings.xml><?xml version="1.0" encoding="utf-8"?>
<sst xmlns="http://schemas.openxmlformats.org/spreadsheetml/2006/main" count="301" uniqueCount="67">
  <si>
    <t>Academic Year</t>
  </si>
  <si>
    <t>Exam</t>
  </si>
  <si>
    <t>Semester</t>
  </si>
  <si>
    <t>Branch</t>
  </si>
  <si>
    <t>Name of Subject</t>
  </si>
  <si>
    <t>No. of Student Appear</t>
  </si>
  <si>
    <t>How Many Students Apply for Marks Verification</t>
  </si>
  <si>
    <t>How Many Students Marks Are Changed</t>
  </si>
  <si>
    <t>2016-17</t>
  </si>
  <si>
    <t>I</t>
  </si>
  <si>
    <t>ISE-I</t>
  </si>
  <si>
    <t>FY BTECH</t>
  </si>
  <si>
    <t>EEE</t>
  </si>
  <si>
    <t>Maths</t>
  </si>
  <si>
    <t>Physics</t>
  </si>
  <si>
    <t>Chemistry</t>
  </si>
  <si>
    <t>AM</t>
  </si>
  <si>
    <t>L &amp; C</t>
  </si>
  <si>
    <t>CP</t>
  </si>
  <si>
    <t>EGR</t>
  </si>
  <si>
    <t>II</t>
  </si>
  <si>
    <t>Maths-II</t>
  </si>
  <si>
    <t>L &amp; C-II</t>
  </si>
  <si>
    <t>ISE-II</t>
  </si>
  <si>
    <t>ESE</t>
  </si>
  <si>
    <t>EXAMINATION SECTION</t>
  </si>
  <si>
    <t>DEVIATION SHEET DETAILS</t>
  </si>
  <si>
    <t>ACADEMIC YEAR 2016-17</t>
  </si>
  <si>
    <t>ACADEMIC YEAR 2017-18</t>
  </si>
  <si>
    <t>2017-18</t>
  </si>
  <si>
    <t>Class</t>
  </si>
  <si>
    <t>ACADEMIC YEAR 2018-19</t>
  </si>
  <si>
    <t>ALL</t>
  </si>
  <si>
    <t>VERIFICATION RESULT ANALYSIS</t>
  </si>
  <si>
    <t>SEM-I</t>
  </si>
  <si>
    <t>SEM-II</t>
  </si>
  <si>
    <t>SEM-III</t>
  </si>
  <si>
    <t>SY BTECH</t>
  </si>
  <si>
    <t>CIVIL</t>
  </si>
  <si>
    <t>COMP</t>
  </si>
  <si>
    <t>CHEM</t>
  </si>
  <si>
    <t>ETX</t>
  </si>
  <si>
    <t>ENTC</t>
  </si>
  <si>
    <t>I.T.</t>
  </si>
  <si>
    <t>MECH</t>
  </si>
  <si>
    <t>Cycle</t>
  </si>
  <si>
    <t>Cycle-I</t>
  </si>
  <si>
    <t>ECE</t>
  </si>
  <si>
    <t>Cycle-II</t>
  </si>
  <si>
    <t>SEM-IV</t>
  </si>
  <si>
    <t>2018-19</t>
  </si>
  <si>
    <t>TY BTECH</t>
  </si>
  <si>
    <t>IT</t>
  </si>
  <si>
    <t>TOTAL</t>
  </si>
  <si>
    <t>2019-20</t>
  </si>
  <si>
    <t>END</t>
  </si>
  <si>
    <t>ONLINE EXAM</t>
  </si>
  <si>
    <t>SEM-V</t>
  </si>
  <si>
    <t>SEM-VI</t>
  </si>
  <si>
    <t>SEM-VII</t>
  </si>
  <si>
    <t>SEM-VIII</t>
  </si>
  <si>
    <t>ACADEMIC YEAR 2019-20</t>
  </si>
  <si>
    <t xml:space="preserve"> BTECH</t>
  </si>
  <si>
    <t>BTECH</t>
  </si>
  <si>
    <t xml:space="preserve">Year </t>
  </si>
  <si>
    <t xml:space="preserve">Count </t>
  </si>
  <si>
    <t>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</si>
</sst>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D12"/>
  <sheetViews>
    <sheetView workbookViewId="0">
      <selection activeCell="H15" sqref="H15"/>
    </sheetView>
  </sheetViews>
  <sheetFormatPr defaultRowHeight="14.4" x14ac:dyDescent="0.3"/>
  <cols>
    <col min="4" max="4" width="10.44140625" customWidth="1"/>
  </cols>
  <sheetData>
    <row r="7" spans="3:4" x14ac:dyDescent="0.3">
      <c r="C7" s="3" t="s">
        <v>64</v>
      </c>
      <c r="D7" s="3" t="s">
        <v>65</v>
      </c>
    </row>
    <row r="8" spans="3:4" x14ac:dyDescent="0.3">
      <c r="C8" s="3" t="s">
        <v>8</v>
      </c>
      <c r="D8" s="27">
        <v>455</v>
      </c>
    </row>
    <row r="9" spans="3:4" x14ac:dyDescent="0.3">
      <c r="C9" s="3" t="s">
        <v>29</v>
      </c>
      <c r="D9" s="27">
        <v>317</v>
      </c>
    </row>
    <row r="10" spans="3:4" x14ac:dyDescent="0.3">
      <c r="C10" s="3" t="s">
        <v>50</v>
      </c>
      <c r="D10" s="27">
        <v>958</v>
      </c>
    </row>
    <row r="11" spans="3:4" x14ac:dyDescent="0.3">
      <c r="C11" s="3" t="s">
        <v>54</v>
      </c>
      <c r="D11" s="27">
        <v>793</v>
      </c>
    </row>
    <row r="12" spans="3:4" x14ac:dyDescent="0.3">
      <c r="C12" s="3" t="s">
        <v>66</v>
      </c>
      <c r="D12" s="3">
        <v>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22" workbookViewId="0">
      <selection activeCell="G34" sqref="G34"/>
    </sheetView>
  </sheetViews>
  <sheetFormatPr defaultRowHeight="14.4" x14ac:dyDescent="0.3"/>
  <cols>
    <col min="1" max="1" width="15.44140625" bestFit="1" customWidth="1"/>
    <col min="2" max="2" width="15" customWidth="1"/>
    <col min="5" max="5" width="17.109375" customWidth="1"/>
    <col min="6" max="6" width="22.44140625" customWidth="1"/>
    <col min="7" max="7" width="23.6640625" customWidth="1"/>
    <col min="8" max="8" width="17.33203125" customWidth="1"/>
    <col min="9" max="9" width="13.6640625" customWidth="1"/>
    <col min="10" max="10" width="12" customWidth="1"/>
  </cols>
  <sheetData>
    <row r="1" spans="1:8" x14ac:dyDescent="0.3">
      <c r="A1" s="25" t="s">
        <v>27</v>
      </c>
      <c r="B1" s="25"/>
      <c r="C1" s="25"/>
      <c r="D1" s="25"/>
      <c r="E1" s="25"/>
      <c r="F1" s="25"/>
      <c r="G1" s="25"/>
      <c r="H1" s="25"/>
    </row>
    <row r="2" spans="1:8" x14ac:dyDescent="0.3">
      <c r="A2" s="25" t="s">
        <v>26</v>
      </c>
      <c r="B2" s="25"/>
      <c r="C2" s="25"/>
      <c r="D2" s="25"/>
      <c r="E2" s="25"/>
      <c r="F2" s="25"/>
      <c r="G2" s="25"/>
      <c r="H2" s="25"/>
    </row>
    <row r="3" spans="1:8" x14ac:dyDescent="0.3">
      <c r="A3" s="25" t="s">
        <v>25</v>
      </c>
      <c r="B3" s="25"/>
      <c r="C3" s="25"/>
      <c r="D3" s="25"/>
      <c r="E3" s="25"/>
      <c r="F3" s="25"/>
      <c r="G3" s="25"/>
      <c r="H3" s="25"/>
    </row>
    <row r="4" spans="1:8" ht="42.75" customHeight="1" x14ac:dyDescent="0.3">
      <c r="A4" s="1" t="s">
        <v>0</v>
      </c>
      <c r="B4" s="1" t="s">
        <v>2</v>
      </c>
      <c r="C4" s="1" t="s">
        <v>1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</row>
    <row r="5" spans="1:8" ht="18.75" customHeight="1" x14ac:dyDescent="0.3">
      <c r="A5" s="3" t="s">
        <v>8</v>
      </c>
      <c r="B5" s="4" t="s">
        <v>9</v>
      </c>
      <c r="C5" s="3" t="s">
        <v>10</v>
      </c>
      <c r="D5" s="3" t="s">
        <v>11</v>
      </c>
      <c r="E5" s="3" t="s">
        <v>13</v>
      </c>
      <c r="F5" s="4">
        <v>551</v>
      </c>
      <c r="G5" s="4">
        <f t="shared" ref="G5:G49" si="0">F5-H5</f>
        <v>501</v>
      </c>
      <c r="H5" s="4">
        <v>50</v>
      </c>
    </row>
    <row r="6" spans="1:8" ht="18.75" customHeight="1" x14ac:dyDescent="0.3">
      <c r="A6" s="3"/>
      <c r="B6" s="3"/>
      <c r="C6" s="3"/>
      <c r="D6" s="3"/>
      <c r="E6" s="3" t="s">
        <v>14</v>
      </c>
      <c r="F6" s="4">
        <v>275</v>
      </c>
      <c r="G6" s="4">
        <f t="shared" si="0"/>
        <v>264</v>
      </c>
      <c r="H6" s="4">
        <v>11</v>
      </c>
    </row>
    <row r="7" spans="1:8" ht="18.75" customHeight="1" x14ac:dyDescent="0.3">
      <c r="A7" s="3"/>
      <c r="B7" s="3"/>
      <c r="C7" s="3"/>
      <c r="D7" s="3"/>
      <c r="E7" s="3" t="s">
        <v>15</v>
      </c>
      <c r="F7" s="4">
        <v>276</v>
      </c>
      <c r="G7" s="4">
        <f t="shared" si="0"/>
        <v>254</v>
      </c>
      <c r="H7" s="4">
        <v>22</v>
      </c>
    </row>
    <row r="8" spans="1:8" ht="18.75" customHeight="1" x14ac:dyDescent="0.3">
      <c r="A8" s="3"/>
      <c r="B8" s="3"/>
      <c r="C8" s="3"/>
      <c r="D8" s="3"/>
      <c r="E8" s="3" t="s">
        <v>16</v>
      </c>
      <c r="F8" s="4">
        <v>276</v>
      </c>
      <c r="G8" s="4">
        <f t="shared" si="0"/>
        <v>263</v>
      </c>
      <c r="H8" s="4">
        <v>13</v>
      </c>
    </row>
    <row r="9" spans="1:8" ht="18.75" customHeight="1" x14ac:dyDescent="0.3">
      <c r="A9" s="3"/>
      <c r="B9" s="3"/>
      <c r="C9" s="3"/>
      <c r="D9" s="3"/>
      <c r="E9" s="3" t="s">
        <v>12</v>
      </c>
      <c r="F9" s="4">
        <v>275</v>
      </c>
      <c r="G9" s="4">
        <f>F9-H9</f>
        <v>250</v>
      </c>
      <c r="H9" s="4">
        <v>25</v>
      </c>
    </row>
    <row r="10" spans="1:8" ht="18.75" customHeight="1" x14ac:dyDescent="0.3">
      <c r="A10" s="3"/>
      <c r="B10" s="3"/>
      <c r="C10" s="3"/>
      <c r="D10" s="3"/>
      <c r="E10" s="3" t="s">
        <v>17</v>
      </c>
      <c r="F10" s="4">
        <v>551</v>
      </c>
      <c r="G10" s="4">
        <f t="shared" si="0"/>
        <v>519</v>
      </c>
      <c r="H10" s="4">
        <v>32</v>
      </c>
    </row>
    <row r="11" spans="1:8" ht="18.75" customHeight="1" x14ac:dyDescent="0.3">
      <c r="A11" s="3"/>
      <c r="B11" s="3"/>
      <c r="C11" s="3"/>
      <c r="D11" s="3"/>
      <c r="E11" s="3" t="s">
        <v>18</v>
      </c>
      <c r="F11" s="4">
        <v>276</v>
      </c>
      <c r="G11" s="4">
        <f t="shared" si="0"/>
        <v>243</v>
      </c>
      <c r="H11" s="4">
        <v>33</v>
      </c>
    </row>
    <row r="12" spans="1:8" ht="18.75" customHeight="1" x14ac:dyDescent="0.3">
      <c r="A12" s="3"/>
      <c r="B12" s="3"/>
      <c r="C12" s="3"/>
      <c r="D12" s="3"/>
      <c r="E12" s="3" t="s">
        <v>19</v>
      </c>
      <c r="F12" s="4">
        <v>275</v>
      </c>
      <c r="G12" s="4">
        <f t="shared" si="0"/>
        <v>257</v>
      </c>
      <c r="H12" s="4">
        <v>18</v>
      </c>
    </row>
    <row r="13" spans="1:8" ht="18.75" customHeight="1" x14ac:dyDescent="0.3">
      <c r="A13" s="3" t="s">
        <v>8</v>
      </c>
      <c r="B13" s="4" t="s">
        <v>9</v>
      </c>
      <c r="C13" s="3" t="s">
        <v>23</v>
      </c>
      <c r="D13" s="3" t="s">
        <v>11</v>
      </c>
      <c r="E13" s="3" t="s">
        <v>13</v>
      </c>
      <c r="F13" s="4">
        <v>551</v>
      </c>
      <c r="G13" s="4">
        <f t="shared" si="0"/>
        <v>534</v>
      </c>
      <c r="H13" s="4">
        <v>17</v>
      </c>
    </row>
    <row r="14" spans="1:8" ht="18.75" customHeight="1" x14ac:dyDescent="0.3">
      <c r="A14" s="3"/>
      <c r="B14" s="3"/>
      <c r="C14" s="3"/>
      <c r="D14" s="3"/>
      <c r="E14" s="3" t="s">
        <v>14</v>
      </c>
      <c r="F14" s="4">
        <v>275</v>
      </c>
      <c r="G14" s="4">
        <f t="shared" si="0"/>
        <v>268</v>
      </c>
      <c r="H14" s="4">
        <v>7</v>
      </c>
    </row>
    <row r="15" spans="1:8" ht="18.75" customHeight="1" x14ac:dyDescent="0.3">
      <c r="A15" s="3"/>
      <c r="B15" s="3"/>
      <c r="C15" s="3"/>
      <c r="D15" s="3"/>
      <c r="E15" s="3" t="s">
        <v>15</v>
      </c>
      <c r="F15" s="4">
        <v>276</v>
      </c>
      <c r="G15" s="4">
        <f t="shared" si="0"/>
        <v>249</v>
      </c>
      <c r="H15" s="4">
        <v>27</v>
      </c>
    </row>
    <row r="16" spans="1:8" ht="18.75" customHeight="1" x14ac:dyDescent="0.3">
      <c r="A16" s="3"/>
      <c r="B16" s="3"/>
      <c r="C16" s="3"/>
      <c r="D16" s="3"/>
      <c r="E16" s="3" t="s">
        <v>16</v>
      </c>
      <c r="F16" s="4">
        <v>276</v>
      </c>
      <c r="G16" s="4">
        <f t="shared" si="0"/>
        <v>251</v>
      </c>
      <c r="H16" s="4">
        <v>25</v>
      </c>
    </row>
    <row r="17" spans="1:8" ht="18.75" customHeight="1" x14ac:dyDescent="0.3">
      <c r="A17" s="3"/>
      <c r="B17" s="3"/>
      <c r="C17" s="3"/>
      <c r="D17" s="3"/>
      <c r="E17" s="3" t="s">
        <v>12</v>
      </c>
      <c r="F17" s="4">
        <v>275</v>
      </c>
      <c r="G17" s="4">
        <f>F17-H17</f>
        <v>254</v>
      </c>
      <c r="H17" s="4">
        <v>21</v>
      </c>
    </row>
    <row r="18" spans="1:8" ht="18.75" customHeight="1" x14ac:dyDescent="0.3">
      <c r="A18" s="3"/>
      <c r="B18" s="3"/>
      <c r="C18" s="3"/>
      <c r="D18" s="3"/>
      <c r="E18" s="3" t="s">
        <v>17</v>
      </c>
      <c r="F18" s="4">
        <v>551</v>
      </c>
      <c r="G18" s="4">
        <f t="shared" si="0"/>
        <v>538</v>
      </c>
      <c r="H18" s="4">
        <v>13</v>
      </c>
    </row>
    <row r="19" spans="1:8" ht="18.75" customHeight="1" x14ac:dyDescent="0.3">
      <c r="A19" s="3"/>
      <c r="B19" s="3"/>
      <c r="C19" s="3"/>
      <c r="D19" s="3"/>
      <c r="E19" s="3" t="s">
        <v>18</v>
      </c>
      <c r="F19" s="4">
        <v>276</v>
      </c>
      <c r="G19" s="4">
        <f t="shared" si="0"/>
        <v>263</v>
      </c>
      <c r="H19" s="4">
        <v>13</v>
      </c>
    </row>
    <row r="20" spans="1:8" ht="18.75" customHeight="1" x14ac:dyDescent="0.3">
      <c r="A20" s="3"/>
      <c r="B20" s="3"/>
      <c r="C20" s="3"/>
      <c r="D20" s="3"/>
      <c r="E20" s="3" t="s">
        <v>19</v>
      </c>
      <c r="F20" s="4">
        <v>275</v>
      </c>
      <c r="G20" s="4">
        <f t="shared" si="0"/>
        <v>275</v>
      </c>
      <c r="H20" s="4">
        <v>0</v>
      </c>
    </row>
    <row r="21" spans="1:8" ht="18.75" customHeight="1" x14ac:dyDescent="0.3">
      <c r="A21" s="3" t="s">
        <v>8</v>
      </c>
      <c r="B21" s="4" t="s">
        <v>9</v>
      </c>
      <c r="C21" s="3" t="s">
        <v>24</v>
      </c>
      <c r="D21" s="3" t="s">
        <v>11</v>
      </c>
      <c r="E21" s="3" t="s">
        <v>13</v>
      </c>
      <c r="F21" s="4">
        <v>551</v>
      </c>
      <c r="G21" s="4">
        <f t="shared" si="0"/>
        <v>527</v>
      </c>
      <c r="H21" s="4">
        <v>24</v>
      </c>
    </row>
    <row r="22" spans="1:8" ht="18.75" customHeight="1" x14ac:dyDescent="0.3">
      <c r="A22" s="3"/>
      <c r="B22" s="3"/>
      <c r="C22" s="3"/>
      <c r="D22" s="3"/>
      <c r="E22" s="3" t="s">
        <v>14</v>
      </c>
      <c r="F22" s="4">
        <v>275</v>
      </c>
      <c r="G22" s="4">
        <f t="shared" si="0"/>
        <v>242</v>
      </c>
      <c r="H22" s="4">
        <v>33</v>
      </c>
    </row>
    <row r="23" spans="1:8" ht="18.75" customHeight="1" x14ac:dyDescent="0.3">
      <c r="A23" s="3"/>
      <c r="B23" s="3"/>
      <c r="C23" s="3"/>
      <c r="D23" s="3"/>
      <c r="E23" s="3" t="s">
        <v>15</v>
      </c>
      <c r="F23" s="4">
        <v>276</v>
      </c>
      <c r="G23" s="4">
        <f t="shared" si="0"/>
        <v>256</v>
      </c>
      <c r="H23" s="4">
        <v>20</v>
      </c>
    </row>
    <row r="24" spans="1:8" ht="18.75" customHeight="1" x14ac:dyDescent="0.3">
      <c r="A24" s="3"/>
      <c r="B24" s="3"/>
      <c r="C24" s="3"/>
      <c r="D24" s="3"/>
      <c r="E24" s="3" t="s">
        <v>16</v>
      </c>
      <c r="F24" s="4">
        <v>276</v>
      </c>
      <c r="G24" s="4">
        <f t="shared" si="0"/>
        <v>261</v>
      </c>
      <c r="H24" s="4">
        <v>15</v>
      </c>
    </row>
    <row r="25" spans="1:8" ht="18.75" customHeight="1" x14ac:dyDescent="0.3">
      <c r="A25" s="3"/>
      <c r="B25" s="3"/>
      <c r="C25" s="3"/>
      <c r="D25" s="3"/>
      <c r="E25" s="3" t="s">
        <v>12</v>
      </c>
      <c r="F25" s="4">
        <v>275</v>
      </c>
      <c r="G25" s="4">
        <f>F25-H25</f>
        <v>245</v>
      </c>
      <c r="H25" s="4">
        <v>30</v>
      </c>
    </row>
    <row r="26" spans="1:8" ht="18.75" customHeight="1" x14ac:dyDescent="0.3">
      <c r="A26" s="3"/>
      <c r="B26" s="3"/>
      <c r="C26" s="3"/>
      <c r="D26" s="3"/>
      <c r="E26" s="3" t="s">
        <v>17</v>
      </c>
      <c r="F26" s="4">
        <v>551</v>
      </c>
      <c r="G26" s="4">
        <f t="shared" si="0"/>
        <v>532</v>
      </c>
      <c r="H26" s="4">
        <v>19</v>
      </c>
    </row>
    <row r="27" spans="1:8" ht="18.75" customHeight="1" x14ac:dyDescent="0.3">
      <c r="A27" s="3"/>
      <c r="B27" s="3"/>
      <c r="C27" s="3"/>
      <c r="D27" s="3"/>
      <c r="E27" s="3" t="s">
        <v>18</v>
      </c>
      <c r="F27" s="4">
        <v>276</v>
      </c>
      <c r="G27" s="4">
        <f t="shared" si="0"/>
        <v>258</v>
      </c>
      <c r="H27" s="4">
        <v>18</v>
      </c>
    </row>
    <row r="28" spans="1:8" ht="18.75" customHeight="1" x14ac:dyDescent="0.3">
      <c r="A28" s="3"/>
      <c r="B28" s="3"/>
      <c r="C28" s="3"/>
      <c r="D28" s="3"/>
      <c r="E28" s="3" t="s">
        <v>19</v>
      </c>
      <c r="F28" s="4">
        <v>275</v>
      </c>
      <c r="G28" s="4">
        <f t="shared" si="0"/>
        <v>267</v>
      </c>
      <c r="H28" s="4">
        <v>8</v>
      </c>
    </row>
    <row r="29" spans="1:8" ht="18.75" customHeight="1" x14ac:dyDescent="0.3">
      <c r="A29" s="3" t="s">
        <v>8</v>
      </c>
      <c r="B29" s="4" t="s">
        <v>20</v>
      </c>
      <c r="C29" s="3" t="s">
        <v>10</v>
      </c>
      <c r="D29" s="3" t="s">
        <v>11</v>
      </c>
      <c r="E29" s="3" t="s">
        <v>14</v>
      </c>
      <c r="F29" s="4">
        <v>266</v>
      </c>
      <c r="G29" s="4">
        <f t="shared" si="0"/>
        <v>254</v>
      </c>
      <c r="H29" s="4">
        <v>12</v>
      </c>
    </row>
    <row r="30" spans="1:8" ht="18.75" customHeight="1" x14ac:dyDescent="0.3">
      <c r="A30" s="3"/>
      <c r="B30" s="3"/>
      <c r="C30" s="3"/>
      <c r="D30" s="3"/>
      <c r="E30" s="3" t="s">
        <v>15</v>
      </c>
      <c r="F30" s="4">
        <v>270</v>
      </c>
      <c r="G30" s="4">
        <f t="shared" si="0"/>
        <v>252</v>
      </c>
      <c r="H30" s="4">
        <v>18</v>
      </c>
    </row>
    <row r="31" spans="1:8" ht="18.75" customHeight="1" x14ac:dyDescent="0.3">
      <c r="A31" s="3"/>
      <c r="B31" s="3"/>
      <c r="C31" s="3"/>
      <c r="D31" s="3"/>
      <c r="E31" s="3" t="s">
        <v>21</v>
      </c>
      <c r="F31" s="4">
        <v>536</v>
      </c>
      <c r="G31" s="4">
        <f t="shared" si="0"/>
        <v>509</v>
      </c>
      <c r="H31" s="4">
        <v>27</v>
      </c>
    </row>
    <row r="32" spans="1:8" ht="18.75" customHeight="1" x14ac:dyDescent="0.3">
      <c r="A32" s="3"/>
      <c r="B32" s="3"/>
      <c r="C32" s="3"/>
      <c r="D32" s="3"/>
      <c r="E32" s="3" t="s">
        <v>16</v>
      </c>
      <c r="F32" s="4">
        <v>270</v>
      </c>
      <c r="G32" s="4">
        <f t="shared" si="0"/>
        <v>258</v>
      </c>
      <c r="H32" s="4">
        <v>12</v>
      </c>
    </row>
    <row r="33" spans="1:8" ht="18.75" customHeight="1" x14ac:dyDescent="0.3">
      <c r="A33" s="3"/>
      <c r="B33" s="3"/>
      <c r="C33" s="3"/>
      <c r="D33" s="3"/>
      <c r="E33" s="3" t="s">
        <v>12</v>
      </c>
      <c r="F33" s="4">
        <v>266</v>
      </c>
      <c r="G33" s="4">
        <f t="shared" si="0"/>
        <v>247</v>
      </c>
      <c r="H33" s="4">
        <v>19</v>
      </c>
    </row>
    <row r="34" spans="1:8" ht="18.75" customHeight="1" x14ac:dyDescent="0.3">
      <c r="A34" s="3"/>
      <c r="B34" s="3"/>
      <c r="C34" s="3"/>
      <c r="D34" s="3"/>
      <c r="E34" s="3" t="s">
        <v>22</v>
      </c>
      <c r="F34" s="4">
        <v>536</v>
      </c>
      <c r="G34" s="4">
        <f t="shared" si="0"/>
        <v>514</v>
      </c>
      <c r="H34" s="4">
        <v>22</v>
      </c>
    </row>
    <row r="35" spans="1:8" ht="18.75" customHeight="1" x14ac:dyDescent="0.3">
      <c r="A35" s="3"/>
      <c r="B35" s="3"/>
      <c r="C35" s="3"/>
      <c r="D35" s="3"/>
      <c r="E35" s="3" t="s">
        <v>18</v>
      </c>
      <c r="F35" s="4">
        <v>270</v>
      </c>
      <c r="G35" s="4">
        <f t="shared" si="0"/>
        <v>225</v>
      </c>
      <c r="H35" s="4">
        <v>45</v>
      </c>
    </row>
    <row r="36" spans="1:8" ht="18.75" customHeight="1" x14ac:dyDescent="0.3">
      <c r="A36" s="3"/>
      <c r="B36" s="3"/>
      <c r="C36" s="3"/>
      <c r="D36" s="3"/>
      <c r="E36" s="3" t="s">
        <v>19</v>
      </c>
      <c r="F36" s="4">
        <v>266</v>
      </c>
      <c r="G36" s="4">
        <f t="shared" si="0"/>
        <v>260</v>
      </c>
      <c r="H36" s="4">
        <v>6</v>
      </c>
    </row>
    <row r="37" spans="1:8" ht="18.75" customHeight="1" x14ac:dyDescent="0.3">
      <c r="A37" s="3" t="s">
        <v>8</v>
      </c>
      <c r="B37" s="4" t="s">
        <v>20</v>
      </c>
      <c r="C37" s="3" t="s">
        <v>23</v>
      </c>
      <c r="D37" s="3" t="s">
        <v>11</v>
      </c>
      <c r="E37" s="3" t="s">
        <v>14</v>
      </c>
      <c r="F37" s="4">
        <v>266</v>
      </c>
      <c r="G37" s="4">
        <f t="shared" si="0"/>
        <v>240</v>
      </c>
      <c r="H37" s="4">
        <v>26</v>
      </c>
    </row>
    <row r="38" spans="1:8" ht="18.75" customHeight="1" x14ac:dyDescent="0.3">
      <c r="A38" s="3"/>
      <c r="B38" s="3"/>
      <c r="C38" s="3"/>
      <c r="D38" s="3"/>
      <c r="E38" s="3" t="s">
        <v>15</v>
      </c>
      <c r="F38" s="4">
        <v>270</v>
      </c>
      <c r="G38" s="4">
        <f t="shared" si="0"/>
        <v>218</v>
      </c>
      <c r="H38" s="4">
        <v>52</v>
      </c>
    </row>
    <row r="39" spans="1:8" ht="18.75" customHeight="1" x14ac:dyDescent="0.3">
      <c r="A39" s="3"/>
      <c r="B39" s="3"/>
      <c r="C39" s="3"/>
      <c r="D39" s="3"/>
      <c r="E39" s="3" t="s">
        <v>21</v>
      </c>
      <c r="F39" s="4">
        <v>536</v>
      </c>
      <c r="G39" s="4">
        <f t="shared" si="0"/>
        <v>511</v>
      </c>
      <c r="H39" s="4">
        <v>25</v>
      </c>
    </row>
    <row r="40" spans="1:8" ht="18.75" customHeight="1" x14ac:dyDescent="0.3">
      <c r="A40" s="3"/>
      <c r="B40" s="3"/>
      <c r="C40" s="3"/>
      <c r="D40" s="3"/>
      <c r="E40" s="3" t="s">
        <v>16</v>
      </c>
      <c r="F40" s="4">
        <v>270</v>
      </c>
      <c r="G40" s="4">
        <f t="shared" si="0"/>
        <v>249</v>
      </c>
      <c r="H40" s="4">
        <v>21</v>
      </c>
    </row>
    <row r="41" spans="1:8" ht="18.75" customHeight="1" x14ac:dyDescent="0.3">
      <c r="A41" s="3"/>
      <c r="B41" s="3"/>
      <c r="C41" s="3"/>
      <c r="D41" s="3"/>
      <c r="E41" s="3" t="s">
        <v>12</v>
      </c>
      <c r="F41" s="4">
        <v>266</v>
      </c>
      <c r="G41" s="4">
        <f t="shared" si="0"/>
        <v>235</v>
      </c>
      <c r="H41" s="4">
        <v>31</v>
      </c>
    </row>
    <row r="42" spans="1:8" ht="18.75" customHeight="1" x14ac:dyDescent="0.3">
      <c r="A42" s="3" t="s">
        <v>8</v>
      </c>
      <c r="B42" s="4" t="s">
        <v>20</v>
      </c>
      <c r="C42" s="3" t="s">
        <v>24</v>
      </c>
      <c r="D42" s="3" t="s">
        <v>11</v>
      </c>
      <c r="E42" s="3" t="s">
        <v>14</v>
      </c>
      <c r="F42" s="4">
        <v>266</v>
      </c>
      <c r="G42" s="4">
        <f t="shared" si="0"/>
        <v>227</v>
      </c>
      <c r="H42" s="4">
        <v>39</v>
      </c>
    </row>
    <row r="43" spans="1:8" ht="18.75" customHeight="1" x14ac:dyDescent="0.3">
      <c r="A43" s="3"/>
      <c r="B43" s="3"/>
      <c r="C43" s="3"/>
      <c r="D43" s="3"/>
      <c r="E43" s="3" t="s">
        <v>15</v>
      </c>
      <c r="F43" s="4">
        <v>270</v>
      </c>
      <c r="G43" s="4">
        <f t="shared" si="0"/>
        <v>240</v>
      </c>
      <c r="H43" s="4">
        <v>30</v>
      </c>
    </row>
    <row r="44" spans="1:8" ht="18.75" customHeight="1" x14ac:dyDescent="0.3">
      <c r="A44" s="3"/>
      <c r="B44" s="3"/>
      <c r="C44" s="3"/>
      <c r="D44" s="3"/>
      <c r="E44" s="3" t="s">
        <v>21</v>
      </c>
      <c r="F44" s="4">
        <v>536</v>
      </c>
      <c r="G44" s="4">
        <f t="shared" si="0"/>
        <v>495</v>
      </c>
      <c r="H44" s="4">
        <v>41</v>
      </c>
    </row>
    <row r="45" spans="1:8" ht="18.75" customHeight="1" x14ac:dyDescent="0.3">
      <c r="A45" s="3"/>
      <c r="B45" s="3"/>
      <c r="C45" s="3"/>
      <c r="D45" s="3"/>
      <c r="E45" s="3" t="s">
        <v>16</v>
      </c>
      <c r="F45" s="4">
        <v>270</v>
      </c>
      <c r="G45" s="4">
        <f t="shared" si="0"/>
        <v>214</v>
      </c>
      <c r="H45" s="4">
        <v>56</v>
      </c>
    </row>
    <row r="46" spans="1:8" ht="18.75" customHeight="1" x14ac:dyDescent="0.3">
      <c r="A46" s="3"/>
      <c r="B46" s="3"/>
      <c r="C46" s="3"/>
      <c r="D46" s="3"/>
      <c r="E46" s="3" t="s">
        <v>12</v>
      </c>
      <c r="F46" s="4">
        <v>266</v>
      </c>
      <c r="G46" s="4">
        <f t="shared" si="0"/>
        <v>217</v>
      </c>
      <c r="H46" s="4">
        <v>49</v>
      </c>
    </row>
    <row r="47" spans="1:8" ht="18.75" customHeight="1" x14ac:dyDescent="0.3">
      <c r="A47" s="3"/>
      <c r="B47" s="3"/>
      <c r="C47" s="3"/>
      <c r="D47" s="3"/>
      <c r="E47" s="3" t="s">
        <v>22</v>
      </c>
      <c r="F47" s="4">
        <v>536</v>
      </c>
      <c r="G47" s="4">
        <f t="shared" si="0"/>
        <v>506</v>
      </c>
      <c r="H47" s="4">
        <v>30</v>
      </c>
    </row>
    <row r="48" spans="1:8" ht="18.75" customHeight="1" x14ac:dyDescent="0.3">
      <c r="A48" s="3"/>
      <c r="B48" s="3"/>
      <c r="C48" s="3"/>
      <c r="D48" s="3"/>
      <c r="E48" s="3" t="s">
        <v>18</v>
      </c>
      <c r="F48" s="4">
        <v>270</v>
      </c>
      <c r="G48" s="4">
        <f t="shared" si="0"/>
        <v>238</v>
      </c>
      <c r="H48" s="4">
        <v>32</v>
      </c>
    </row>
    <row r="49" spans="1:8" ht="18.75" customHeight="1" x14ac:dyDescent="0.3">
      <c r="A49" s="3"/>
      <c r="B49" s="3"/>
      <c r="C49" s="3"/>
      <c r="D49" s="3"/>
      <c r="E49" s="3" t="s">
        <v>19</v>
      </c>
      <c r="F49" s="4">
        <v>266</v>
      </c>
      <c r="G49" s="4">
        <f t="shared" si="0"/>
        <v>255</v>
      </c>
      <c r="H49" s="4">
        <v>11</v>
      </c>
    </row>
    <row r="50" spans="1:8" x14ac:dyDescent="0.3">
      <c r="A50" s="3"/>
      <c r="B50" s="3"/>
      <c r="C50" s="3"/>
      <c r="D50" s="3"/>
      <c r="E50" s="3"/>
      <c r="F50" s="3"/>
      <c r="G50" s="4"/>
      <c r="H50" s="4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0" zoomScaleNormal="100" workbookViewId="0">
      <selection activeCell="H24" activeCellId="2" sqref="H15 H5:H6 H24"/>
    </sheetView>
  </sheetViews>
  <sheetFormatPr defaultRowHeight="14.4" x14ac:dyDescent="0.3"/>
  <cols>
    <col min="1" max="1" width="15.33203125" customWidth="1"/>
    <col min="2" max="2" width="9.6640625" style="7" customWidth="1"/>
    <col min="3" max="3" width="15" customWidth="1"/>
    <col min="4" max="4" width="11.33203125" customWidth="1"/>
    <col min="5" max="5" width="8.5546875" customWidth="1"/>
    <col min="6" max="6" width="7.6640625" customWidth="1"/>
    <col min="7" max="7" width="20.5546875" customWidth="1"/>
    <col min="8" max="8" width="16.44140625" customWidth="1"/>
    <col min="9" max="9" width="16" customWidth="1"/>
    <col min="10" max="10" width="13.6640625" customWidth="1"/>
    <col min="11" max="11" width="12" customWidth="1"/>
  </cols>
  <sheetData>
    <row r="1" spans="1:9" x14ac:dyDescent="0.3">
      <c r="A1" s="25" t="s">
        <v>28</v>
      </c>
      <c r="B1" s="25"/>
      <c r="C1" s="25"/>
      <c r="D1" s="25"/>
      <c r="E1" s="25"/>
      <c r="F1" s="25"/>
      <c r="G1" s="25"/>
      <c r="H1" s="25"/>
      <c r="I1" s="25"/>
    </row>
    <row r="2" spans="1:9" x14ac:dyDescent="0.3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9" x14ac:dyDescent="0.3">
      <c r="A3" s="25" t="s">
        <v>25</v>
      </c>
      <c r="B3" s="25"/>
      <c r="C3" s="25"/>
      <c r="D3" s="25"/>
      <c r="E3" s="25"/>
      <c r="F3" s="25"/>
      <c r="G3" s="25"/>
      <c r="H3" s="25"/>
      <c r="I3" s="25"/>
    </row>
    <row r="4" spans="1:9" ht="42.75" customHeight="1" x14ac:dyDescent="0.3">
      <c r="A4" s="1" t="s">
        <v>0</v>
      </c>
      <c r="B4" s="1" t="s">
        <v>2</v>
      </c>
      <c r="C4" s="1" t="s">
        <v>30</v>
      </c>
      <c r="D4" s="1" t="s">
        <v>45</v>
      </c>
      <c r="E4" s="1" t="s">
        <v>1</v>
      </c>
      <c r="F4" s="1" t="s">
        <v>3</v>
      </c>
      <c r="G4" s="1" t="s">
        <v>5</v>
      </c>
      <c r="H4" s="2" t="s">
        <v>6</v>
      </c>
      <c r="I4" s="2" t="s">
        <v>7</v>
      </c>
    </row>
    <row r="5" spans="1:9" ht="18.75" customHeight="1" x14ac:dyDescent="0.3">
      <c r="A5" s="8" t="s">
        <v>29</v>
      </c>
      <c r="B5" s="9" t="s">
        <v>34</v>
      </c>
      <c r="C5" s="9" t="s">
        <v>11</v>
      </c>
      <c r="D5" s="9"/>
      <c r="E5" s="8" t="s">
        <v>24</v>
      </c>
      <c r="F5" s="8" t="s">
        <v>32</v>
      </c>
      <c r="G5" s="9">
        <v>628</v>
      </c>
      <c r="H5" s="23">
        <v>69</v>
      </c>
      <c r="I5" s="23">
        <v>49</v>
      </c>
    </row>
    <row r="6" spans="1:9" ht="18.75" customHeight="1" x14ac:dyDescent="0.3">
      <c r="A6" s="8" t="s">
        <v>29</v>
      </c>
      <c r="B6" s="10" t="s">
        <v>35</v>
      </c>
      <c r="C6" s="9" t="s">
        <v>11</v>
      </c>
      <c r="D6" s="9"/>
      <c r="E6" s="8" t="s">
        <v>24</v>
      </c>
      <c r="F6" s="8" t="s">
        <v>32</v>
      </c>
      <c r="G6" s="9">
        <v>612</v>
      </c>
      <c r="H6" s="23">
        <v>78</v>
      </c>
      <c r="I6" s="23">
        <v>69</v>
      </c>
    </row>
    <row r="7" spans="1:9" ht="18.75" customHeight="1" x14ac:dyDescent="0.3">
      <c r="A7" s="8"/>
      <c r="B7" s="10"/>
      <c r="C7" s="9"/>
      <c r="D7" s="9"/>
      <c r="E7" s="8"/>
      <c r="F7" s="8"/>
      <c r="G7" s="4"/>
      <c r="H7" s="23"/>
      <c r="I7" s="23"/>
    </row>
    <row r="8" spans="1:9" ht="18.75" customHeight="1" x14ac:dyDescent="0.3">
      <c r="A8" s="8" t="s">
        <v>29</v>
      </c>
      <c r="B8" s="10" t="s">
        <v>36</v>
      </c>
      <c r="C8" s="8" t="s">
        <v>37</v>
      </c>
      <c r="D8" s="8"/>
      <c r="E8" s="8" t="s">
        <v>47</v>
      </c>
      <c r="F8" s="8" t="s">
        <v>40</v>
      </c>
      <c r="G8" s="9">
        <v>85</v>
      </c>
      <c r="H8" s="23">
        <v>8</v>
      </c>
      <c r="I8" s="23">
        <v>6</v>
      </c>
    </row>
    <row r="9" spans="1:9" ht="18.75" customHeight="1" x14ac:dyDescent="0.3">
      <c r="A9" s="8"/>
      <c r="B9" s="9"/>
      <c r="C9" s="9"/>
      <c r="D9" s="9"/>
      <c r="E9" s="8"/>
      <c r="F9" s="8" t="s">
        <v>38</v>
      </c>
      <c r="G9" s="9">
        <v>81</v>
      </c>
      <c r="H9" s="23">
        <v>6</v>
      </c>
      <c r="I9" s="23">
        <v>3</v>
      </c>
    </row>
    <row r="10" spans="1:9" ht="18.75" customHeight="1" x14ac:dyDescent="0.3">
      <c r="A10" s="8"/>
      <c r="B10" s="9"/>
      <c r="C10" s="9"/>
      <c r="D10" s="9"/>
      <c r="E10" s="8"/>
      <c r="F10" s="8" t="s">
        <v>39</v>
      </c>
      <c r="G10" s="9">
        <v>178</v>
      </c>
      <c r="H10" s="24">
        <v>23</v>
      </c>
      <c r="I10" s="24">
        <v>15</v>
      </c>
    </row>
    <row r="11" spans="1:9" ht="24.75" customHeight="1" x14ac:dyDescent="0.3">
      <c r="A11" s="8"/>
      <c r="B11" s="9"/>
      <c r="C11" s="9"/>
      <c r="D11" s="9"/>
      <c r="E11" s="8"/>
      <c r="F11" s="8" t="s">
        <v>42</v>
      </c>
      <c r="G11" s="9">
        <v>162</v>
      </c>
      <c r="H11" s="24">
        <v>17</v>
      </c>
      <c r="I11" s="24">
        <v>17</v>
      </c>
    </row>
    <row r="12" spans="1:9" ht="18.75" customHeight="1" x14ac:dyDescent="0.3">
      <c r="A12" s="8"/>
      <c r="B12" s="10"/>
      <c r="C12" s="8"/>
      <c r="D12" s="8"/>
      <c r="E12" s="8"/>
      <c r="F12" s="8" t="s">
        <v>41</v>
      </c>
      <c r="G12" s="9">
        <v>64</v>
      </c>
      <c r="H12" s="23">
        <v>9</v>
      </c>
      <c r="I12" s="23">
        <v>7</v>
      </c>
    </row>
    <row r="13" spans="1:9" ht="18.75" customHeight="1" x14ac:dyDescent="0.3">
      <c r="A13" s="8"/>
      <c r="B13" s="9"/>
      <c r="C13" s="9"/>
      <c r="D13" s="9"/>
      <c r="E13" s="8"/>
      <c r="F13" s="8" t="s">
        <v>52</v>
      </c>
      <c r="G13" s="9">
        <v>78</v>
      </c>
      <c r="H13" s="23">
        <v>2</v>
      </c>
      <c r="I13" s="23">
        <v>1</v>
      </c>
    </row>
    <row r="14" spans="1:9" ht="26.25" customHeight="1" x14ac:dyDescent="0.3">
      <c r="A14" s="8"/>
      <c r="B14" s="10"/>
      <c r="C14" s="8"/>
      <c r="D14" s="8"/>
      <c r="E14" s="8"/>
      <c r="F14" s="8" t="s">
        <v>44</v>
      </c>
      <c r="G14" s="9">
        <v>220</v>
      </c>
      <c r="H14" s="23">
        <v>30</v>
      </c>
      <c r="I14" s="23">
        <v>21</v>
      </c>
    </row>
    <row r="15" spans="1:9" s="15" customFormat="1" ht="22.5" customHeight="1" x14ac:dyDescent="0.3">
      <c r="A15" s="12" t="s">
        <v>29</v>
      </c>
      <c r="B15" s="13" t="s">
        <v>36</v>
      </c>
      <c r="C15" s="12" t="s">
        <v>37</v>
      </c>
      <c r="D15" s="12"/>
      <c r="E15" s="12"/>
      <c r="F15" s="12" t="s">
        <v>53</v>
      </c>
      <c r="G15" s="14">
        <f>SUM(G8:G14)</f>
        <v>868</v>
      </c>
      <c r="H15" s="16">
        <f>SUM(H8:H14)</f>
        <v>95</v>
      </c>
      <c r="I15" s="16">
        <f>SUM(I8:I14)</f>
        <v>70</v>
      </c>
    </row>
    <row r="16" spans="1:9" ht="18.75" customHeight="1" x14ac:dyDescent="0.3">
      <c r="A16" s="8"/>
      <c r="B16" s="10"/>
      <c r="C16" s="8"/>
      <c r="D16" s="8"/>
      <c r="E16" s="8"/>
      <c r="F16" s="8"/>
      <c r="G16" s="4"/>
      <c r="H16" s="4"/>
      <c r="I16" s="4"/>
    </row>
    <row r="17" spans="1:9" ht="18.75" customHeight="1" x14ac:dyDescent="0.3">
      <c r="A17" s="8" t="s">
        <v>29</v>
      </c>
      <c r="B17" s="10" t="s">
        <v>49</v>
      </c>
      <c r="C17" s="8" t="s">
        <v>37</v>
      </c>
      <c r="D17" s="8"/>
      <c r="E17" s="8" t="s">
        <v>47</v>
      </c>
      <c r="F17" s="8" t="s">
        <v>40</v>
      </c>
      <c r="G17" s="9">
        <v>81</v>
      </c>
      <c r="H17" s="23">
        <v>1</v>
      </c>
      <c r="I17" s="23">
        <v>1</v>
      </c>
    </row>
    <row r="18" spans="1:9" ht="18.75" customHeight="1" x14ac:dyDescent="0.3">
      <c r="A18" s="8"/>
      <c r="B18" s="10"/>
      <c r="C18" s="8"/>
      <c r="D18" s="8"/>
      <c r="E18" s="8"/>
      <c r="F18" s="8" t="s">
        <v>38</v>
      </c>
      <c r="G18" s="9">
        <v>75</v>
      </c>
      <c r="H18" s="23">
        <v>3</v>
      </c>
      <c r="I18" s="23">
        <v>2</v>
      </c>
    </row>
    <row r="19" spans="1:9" ht="18.75" customHeight="1" x14ac:dyDescent="0.3">
      <c r="A19" s="8"/>
      <c r="B19" s="10"/>
      <c r="C19" s="8"/>
      <c r="D19" s="8"/>
      <c r="E19" s="8"/>
      <c r="F19" s="8" t="s">
        <v>39</v>
      </c>
      <c r="G19" s="9">
        <v>165</v>
      </c>
      <c r="H19" s="24">
        <v>20</v>
      </c>
      <c r="I19" s="24">
        <v>17</v>
      </c>
    </row>
    <row r="20" spans="1:9" ht="18.75" customHeight="1" x14ac:dyDescent="0.3">
      <c r="A20" s="8"/>
      <c r="B20" s="10"/>
      <c r="C20" s="8"/>
      <c r="D20" s="8"/>
      <c r="E20" s="8"/>
      <c r="F20" s="8" t="s">
        <v>42</v>
      </c>
      <c r="G20" s="9">
        <v>157</v>
      </c>
      <c r="H20" s="24">
        <v>12</v>
      </c>
      <c r="I20" s="24">
        <v>11</v>
      </c>
    </row>
    <row r="21" spans="1:9" ht="18.75" customHeight="1" x14ac:dyDescent="0.3">
      <c r="A21" s="8"/>
      <c r="B21" s="10"/>
      <c r="C21" s="8"/>
      <c r="D21" s="8"/>
      <c r="E21" s="8"/>
      <c r="F21" s="8" t="s">
        <v>41</v>
      </c>
      <c r="G21" s="9">
        <v>61</v>
      </c>
      <c r="H21" s="23">
        <v>7</v>
      </c>
      <c r="I21" s="23">
        <v>5</v>
      </c>
    </row>
    <row r="22" spans="1:9" ht="18.75" customHeight="1" x14ac:dyDescent="0.3">
      <c r="A22" s="8"/>
      <c r="B22" s="10"/>
      <c r="C22" s="8"/>
      <c r="D22" s="8"/>
      <c r="E22" s="8"/>
      <c r="F22" s="8" t="s">
        <v>52</v>
      </c>
      <c r="G22" s="9">
        <v>76</v>
      </c>
      <c r="H22" s="23">
        <v>9</v>
      </c>
      <c r="I22" s="23">
        <v>9</v>
      </c>
    </row>
    <row r="23" spans="1:9" ht="23.25" customHeight="1" x14ac:dyDescent="0.3">
      <c r="A23" s="8"/>
      <c r="B23" s="10"/>
      <c r="C23" s="8"/>
      <c r="D23" s="8"/>
      <c r="E23" s="8"/>
      <c r="F23" s="8" t="s">
        <v>44</v>
      </c>
      <c r="G23" s="9">
        <v>217</v>
      </c>
      <c r="H23" s="23">
        <v>23</v>
      </c>
      <c r="I23" s="23">
        <v>19</v>
      </c>
    </row>
    <row r="24" spans="1:9" ht="15.6" x14ac:dyDescent="0.3">
      <c r="A24" s="12" t="s">
        <v>29</v>
      </c>
      <c r="B24" s="13" t="s">
        <v>49</v>
      </c>
      <c r="C24" s="12" t="s">
        <v>37</v>
      </c>
      <c r="D24" s="12"/>
      <c r="E24" s="12"/>
      <c r="F24" s="12" t="s">
        <v>53</v>
      </c>
      <c r="G24" s="14">
        <f>SUM(G17:G23)</f>
        <v>832</v>
      </c>
      <c r="H24" s="16">
        <f>SUM(H17:H23)</f>
        <v>75</v>
      </c>
      <c r="I24" s="16">
        <f>SUM(I17:I23)</f>
        <v>64</v>
      </c>
    </row>
    <row r="25" spans="1:9" x14ac:dyDescent="0.3">
      <c r="A25" s="8"/>
      <c r="B25" s="10"/>
      <c r="C25" s="8"/>
      <c r="D25" s="8"/>
      <c r="E25" s="8"/>
      <c r="F25" s="8"/>
      <c r="G25" s="4"/>
      <c r="H25" s="4"/>
      <c r="I25" s="4"/>
    </row>
    <row r="26" spans="1:9" x14ac:dyDescent="0.3">
      <c r="A26" s="8"/>
      <c r="B26" s="10"/>
      <c r="C26" s="8"/>
      <c r="D26" s="8"/>
      <c r="E26" s="8"/>
      <c r="F26" s="8"/>
      <c r="G26" s="4"/>
      <c r="H26" s="4"/>
      <c r="I26" s="4"/>
    </row>
    <row r="27" spans="1:9" x14ac:dyDescent="0.3">
      <c r="A27" s="8"/>
      <c r="B27" s="10"/>
      <c r="C27" s="8"/>
      <c r="D27" s="8"/>
      <c r="E27" s="8"/>
      <c r="F27" s="8"/>
      <c r="G27" s="4"/>
      <c r="H27" s="4"/>
      <c r="I27" s="4"/>
    </row>
    <row r="28" spans="1:9" x14ac:dyDescent="0.3">
      <c r="A28" s="8"/>
      <c r="B28" s="10"/>
      <c r="C28" s="8"/>
      <c r="D28" s="8"/>
      <c r="E28" s="8"/>
      <c r="F28" s="8"/>
      <c r="G28" s="4"/>
      <c r="H28" s="4"/>
      <c r="I28" s="4"/>
    </row>
    <row r="29" spans="1:9" x14ac:dyDescent="0.3">
      <c r="A29" s="8"/>
      <c r="B29" s="10"/>
      <c r="C29" s="8"/>
      <c r="D29" s="8"/>
      <c r="E29" s="8"/>
      <c r="F29" s="8"/>
      <c r="G29" s="4"/>
      <c r="H29" s="4"/>
      <c r="I29" s="4"/>
    </row>
    <row r="30" spans="1:9" x14ac:dyDescent="0.3">
      <c r="A30" s="8"/>
      <c r="B30" s="10"/>
      <c r="C30" s="8"/>
      <c r="D30" s="8"/>
      <c r="E30" s="8"/>
      <c r="F30" s="8"/>
      <c r="G30" s="4"/>
      <c r="H30" s="4"/>
      <c r="I30" s="4"/>
    </row>
    <row r="31" spans="1:9" x14ac:dyDescent="0.3">
      <c r="A31" s="8"/>
      <c r="B31" s="10"/>
      <c r="C31" s="8"/>
      <c r="D31" s="8"/>
      <c r="E31" s="8"/>
      <c r="F31" s="8"/>
      <c r="G31" s="4"/>
      <c r="H31" s="4"/>
      <c r="I31" s="4"/>
    </row>
    <row r="32" spans="1:9" x14ac:dyDescent="0.3">
      <c r="A32" s="8"/>
      <c r="B32" s="10"/>
      <c r="C32" s="8"/>
      <c r="D32" s="8"/>
      <c r="E32" s="8"/>
      <c r="F32" s="8"/>
      <c r="G32" s="4"/>
      <c r="H32" s="4"/>
      <c r="I32" s="4"/>
    </row>
    <row r="33" spans="1:9" x14ac:dyDescent="0.3">
      <c r="A33" s="8"/>
      <c r="B33" s="10"/>
      <c r="C33" s="8"/>
      <c r="D33" s="8"/>
      <c r="E33" s="8"/>
      <c r="F33" s="8"/>
      <c r="G33" s="4"/>
      <c r="H33" s="4"/>
      <c r="I33" s="4"/>
    </row>
    <row r="34" spans="1:9" x14ac:dyDescent="0.3">
      <c r="A34" s="8"/>
      <c r="B34" s="10"/>
      <c r="C34" s="8"/>
      <c r="D34" s="8"/>
      <c r="E34" s="8"/>
      <c r="F34" s="8"/>
      <c r="G34" s="4"/>
      <c r="H34" s="4"/>
      <c r="I34" s="4"/>
    </row>
    <row r="35" spans="1:9" x14ac:dyDescent="0.3">
      <c r="A35" s="8"/>
      <c r="B35" s="10"/>
      <c r="C35" s="8"/>
      <c r="D35" s="8"/>
      <c r="E35" s="8"/>
      <c r="F35" s="8"/>
      <c r="G35" s="4"/>
      <c r="H35" s="4"/>
      <c r="I35" s="4"/>
    </row>
  </sheetData>
  <mergeCells count="3">
    <mergeCell ref="A1:I1"/>
    <mergeCell ref="A2:I2"/>
    <mergeCell ref="A3:I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opLeftCell="A25" zoomScaleNormal="100" workbookViewId="0">
      <selection activeCell="G48" activeCellId="6" sqref="G5 G7 G17 G28 G40 G39 G48"/>
    </sheetView>
  </sheetViews>
  <sheetFormatPr defaultRowHeight="14.4" x14ac:dyDescent="0.3"/>
  <cols>
    <col min="1" max="1" width="15.44140625" style="7" bestFit="1" customWidth="1"/>
    <col min="2" max="3" width="15" customWidth="1"/>
    <col min="6" max="6" width="22.44140625" customWidth="1"/>
    <col min="7" max="7" width="23.6640625" customWidth="1"/>
    <col min="8" max="8" width="17.33203125" customWidth="1"/>
    <col min="9" max="9" width="13.6640625" customWidth="1"/>
    <col min="10" max="10" width="12" customWidth="1"/>
  </cols>
  <sheetData>
    <row r="1" spans="1:12" x14ac:dyDescent="0.3">
      <c r="A1" s="25" t="s">
        <v>31</v>
      </c>
      <c r="B1" s="25"/>
      <c r="C1" s="25"/>
      <c r="D1" s="25"/>
      <c r="E1" s="25"/>
      <c r="F1" s="25"/>
      <c r="G1" s="25"/>
      <c r="H1" s="25"/>
    </row>
    <row r="2" spans="1:12" x14ac:dyDescent="0.3">
      <c r="A2" s="25" t="s">
        <v>33</v>
      </c>
      <c r="B2" s="25"/>
      <c r="C2" s="25"/>
      <c r="D2" s="25"/>
      <c r="E2" s="25"/>
      <c r="F2" s="25"/>
      <c r="G2" s="25"/>
      <c r="H2" s="25"/>
    </row>
    <row r="3" spans="1:12" x14ac:dyDescent="0.3">
      <c r="A3" s="25" t="s">
        <v>25</v>
      </c>
      <c r="B3" s="25"/>
      <c r="C3" s="25"/>
      <c r="D3" s="25"/>
      <c r="E3" s="25"/>
      <c r="F3" s="25"/>
      <c r="G3" s="25"/>
      <c r="H3" s="25"/>
    </row>
    <row r="4" spans="1:12" ht="41.4" x14ac:dyDescent="0.3">
      <c r="A4" s="1" t="s">
        <v>0</v>
      </c>
      <c r="B4" s="1" t="s">
        <v>2</v>
      </c>
      <c r="C4" s="1" t="s">
        <v>30</v>
      </c>
      <c r="D4" s="1" t="s">
        <v>1</v>
      </c>
      <c r="E4" s="1" t="s">
        <v>3</v>
      </c>
      <c r="F4" s="1" t="s">
        <v>5</v>
      </c>
      <c r="G4" s="2" t="s">
        <v>6</v>
      </c>
      <c r="H4" s="2" t="s">
        <v>7</v>
      </c>
    </row>
    <row r="5" spans="1:12" ht="15.6" x14ac:dyDescent="0.3">
      <c r="A5" s="10" t="s">
        <v>50</v>
      </c>
      <c r="B5" s="9" t="s">
        <v>34</v>
      </c>
      <c r="C5" s="9" t="s">
        <v>11</v>
      </c>
      <c r="D5" s="8" t="s">
        <v>24</v>
      </c>
      <c r="E5" s="8" t="s">
        <v>32</v>
      </c>
      <c r="F5" s="9">
        <v>529</v>
      </c>
      <c r="G5" s="23">
        <v>114</v>
      </c>
      <c r="H5" s="23">
        <v>81</v>
      </c>
    </row>
    <row r="6" spans="1:12" x14ac:dyDescent="0.3">
      <c r="A6" s="10"/>
      <c r="B6" s="8"/>
      <c r="C6" s="8"/>
      <c r="D6" s="8"/>
      <c r="E6" s="8"/>
      <c r="F6" s="9"/>
      <c r="G6" s="4"/>
      <c r="H6" s="4"/>
    </row>
    <row r="7" spans="1:12" ht="15.6" x14ac:dyDescent="0.3">
      <c r="A7" s="10" t="s">
        <v>50</v>
      </c>
      <c r="B7" s="9" t="s">
        <v>35</v>
      </c>
      <c r="C7" s="9" t="s">
        <v>11</v>
      </c>
      <c r="D7" s="8" t="s">
        <v>24</v>
      </c>
      <c r="E7" s="8" t="s">
        <v>32</v>
      </c>
      <c r="F7" s="9">
        <v>521</v>
      </c>
      <c r="G7" s="23">
        <v>117</v>
      </c>
      <c r="H7" s="23">
        <v>99</v>
      </c>
    </row>
    <row r="8" spans="1:12" x14ac:dyDescent="0.3">
      <c r="A8" s="6"/>
      <c r="B8" s="3"/>
      <c r="C8" s="3"/>
      <c r="D8" s="3"/>
      <c r="E8" s="3"/>
      <c r="F8" s="4"/>
      <c r="G8" s="4"/>
      <c r="H8" s="4"/>
    </row>
    <row r="9" spans="1:12" x14ac:dyDescent="0.3">
      <c r="A9" s="6"/>
      <c r="B9" s="3"/>
      <c r="C9" s="3"/>
      <c r="D9" s="3"/>
      <c r="E9" s="3"/>
      <c r="F9" s="4"/>
      <c r="G9" s="4"/>
      <c r="H9" s="4"/>
    </row>
    <row r="10" spans="1:12" ht="15.6" x14ac:dyDescent="0.3">
      <c r="A10" s="10" t="s">
        <v>50</v>
      </c>
      <c r="B10" s="9" t="s">
        <v>36</v>
      </c>
      <c r="C10" s="9" t="s">
        <v>37</v>
      </c>
      <c r="D10" s="8" t="s">
        <v>24</v>
      </c>
      <c r="E10" s="8" t="s">
        <v>38</v>
      </c>
      <c r="F10" s="9">
        <v>77</v>
      </c>
      <c r="G10" s="23">
        <v>7</v>
      </c>
      <c r="H10" s="23">
        <v>5</v>
      </c>
    </row>
    <row r="11" spans="1:12" ht="13.5" customHeight="1" x14ac:dyDescent="0.3">
      <c r="A11" s="6"/>
      <c r="B11" s="3"/>
      <c r="C11" s="3"/>
      <c r="D11" s="3"/>
      <c r="E11" s="8" t="s">
        <v>39</v>
      </c>
      <c r="F11" s="9">
        <v>151</v>
      </c>
      <c r="G11" s="23">
        <v>41</v>
      </c>
      <c r="H11" s="23">
        <v>33</v>
      </c>
    </row>
    <row r="12" spans="1:12" ht="15.6" x14ac:dyDescent="0.3">
      <c r="A12" s="6"/>
      <c r="B12" s="3"/>
      <c r="C12" s="3"/>
      <c r="D12" s="3"/>
      <c r="E12" s="8" t="s">
        <v>40</v>
      </c>
      <c r="F12" s="9">
        <v>75</v>
      </c>
      <c r="G12" s="23">
        <v>19</v>
      </c>
      <c r="H12" s="23">
        <v>6</v>
      </c>
      <c r="K12">
        <v>34</v>
      </c>
      <c r="L12">
        <v>30</v>
      </c>
    </row>
    <row r="13" spans="1:12" ht="15.6" x14ac:dyDescent="0.3">
      <c r="A13" s="6"/>
      <c r="B13" s="3"/>
      <c r="C13" s="3"/>
      <c r="D13" s="3"/>
      <c r="E13" s="8" t="s">
        <v>41</v>
      </c>
      <c r="F13" s="9">
        <v>37</v>
      </c>
      <c r="G13" s="23">
        <v>4</v>
      </c>
      <c r="H13" s="23">
        <v>3</v>
      </c>
      <c r="K13">
        <v>7</v>
      </c>
      <c r="L13">
        <v>3</v>
      </c>
    </row>
    <row r="14" spans="1:12" ht="15.6" x14ac:dyDescent="0.3">
      <c r="A14" s="6"/>
      <c r="B14" s="3"/>
      <c r="C14" s="3"/>
      <c r="D14" s="3"/>
      <c r="E14" s="8" t="s">
        <v>42</v>
      </c>
      <c r="F14" s="9">
        <v>148</v>
      </c>
      <c r="G14" s="23">
        <v>30</v>
      </c>
      <c r="H14" s="23">
        <v>29</v>
      </c>
      <c r="K14">
        <f>SUM(K12:K13)</f>
        <v>41</v>
      </c>
      <c r="L14">
        <f>SUM(L12:L13)</f>
        <v>33</v>
      </c>
    </row>
    <row r="15" spans="1:12" ht="15.6" x14ac:dyDescent="0.3">
      <c r="A15" s="6"/>
      <c r="B15" s="3"/>
      <c r="C15" s="3"/>
      <c r="D15" s="3"/>
      <c r="E15" s="8" t="s">
        <v>43</v>
      </c>
      <c r="F15" s="9">
        <v>76</v>
      </c>
      <c r="G15" s="23">
        <v>23</v>
      </c>
      <c r="H15" s="23">
        <v>21</v>
      </c>
    </row>
    <row r="16" spans="1:12" ht="15.6" x14ac:dyDescent="0.3">
      <c r="A16" s="6"/>
      <c r="B16" s="3"/>
      <c r="C16" s="3"/>
      <c r="D16" s="3"/>
      <c r="E16" s="8" t="s">
        <v>44</v>
      </c>
      <c r="F16" s="9">
        <v>211</v>
      </c>
      <c r="G16" s="23">
        <v>50</v>
      </c>
      <c r="H16" s="23">
        <v>44</v>
      </c>
    </row>
    <row r="17" spans="1:8" ht="15.6" x14ac:dyDescent="0.3">
      <c r="A17" s="13"/>
      <c r="B17" s="13" t="s">
        <v>36</v>
      </c>
      <c r="C17" s="12" t="s">
        <v>37</v>
      </c>
      <c r="D17" s="12"/>
      <c r="E17" s="12" t="s">
        <v>53</v>
      </c>
      <c r="F17" s="14">
        <f>SUM(F10:F16)</f>
        <v>775</v>
      </c>
      <c r="G17" s="16">
        <f>SUM(G10:G16)</f>
        <v>174</v>
      </c>
      <c r="H17" s="16">
        <f>SUM(H10:H16)</f>
        <v>141</v>
      </c>
    </row>
    <row r="18" spans="1:8" x14ac:dyDescent="0.3">
      <c r="A18" s="6"/>
      <c r="B18" s="3"/>
      <c r="C18" s="3"/>
      <c r="D18" s="3"/>
      <c r="E18" s="3"/>
      <c r="F18" s="4"/>
      <c r="G18" s="4"/>
      <c r="H18" s="4"/>
    </row>
    <row r="19" spans="1:8" x14ac:dyDescent="0.3">
      <c r="A19" s="6"/>
      <c r="B19" s="3"/>
      <c r="C19" s="3"/>
      <c r="D19" s="3"/>
      <c r="E19" s="3"/>
      <c r="F19" s="4"/>
      <c r="G19" s="4"/>
      <c r="H19" s="4"/>
    </row>
    <row r="20" spans="1:8" x14ac:dyDescent="0.3">
      <c r="A20" s="6"/>
      <c r="B20" s="3"/>
      <c r="C20" s="3"/>
      <c r="D20" s="3"/>
      <c r="E20" s="3"/>
      <c r="F20" s="4"/>
      <c r="G20" s="4"/>
      <c r="H20" s="4"/>
    </row>
    <row r="21" spans="1:8" ht="15.6" x14ac:dyDescent="0.3">
      <c r="A21" s="10" t="s">
        <v>50</v>
      </c>
      <c r="B21" s="9" t="s">
        <v>49</v>
      </c>
      <c r="C21" s="9" t="s">
        <v>37</v>
      </c>
      <c r="D21" s="8" t="s">
        <v>24</v>
      </c>
      <c r="E21" s="8" t="s">
        <v>38</v>
      </c>
      <c r="F21" s="9">
        <v>74</v>
      </c>
      <c r="G21" s="23">
        <v>15</v>
      </c>
      <c r="H21" s="23">
        <v>15</v>
      </c>
    </row>
    <row r="22" spans="1:8" ht="15.6" x14ac:dyDescent="0.3">
      <c r="A22" s="6"/>
      <c r="B22" s="3"/>
      <c r="C22" s="3"/>
      <c r="D22" s="3"/>
      <c r="E22" s="8" t="s">
        <v>39</v>
      </c>
      <c r="F22" s="9">
        <v>148</v>
      </c>
      <c r="G22" s="23">
        <v>8</v>
      </c>
      <c r="H22" s="23">
        <v>4</v>
      </c>
    </row>
    <row r="23" spans="1:8" ht="15.6" x14ac:dyDescent="0.3">
      <c r="A23" s="6"/>
      <c r="B23" s="3"/>
      <c r="C23" s="3"/>
      <c r="D23" s="3"/>
      <c r="E23" s="8" t="s">
        <v>40</v>
      </c>
      <c r="F23" s="9">
        <v>75</v>
      </c>
      <c r="G23" s="23">
        <v>19</v>
      </c>
      <c r="H23" s="23">
        <v>16</v>
      </c>
    </row>
    <row r="24" spans="1:8" ht="15.6" x14ac:dyDescent="0.3">
      <c r="A24" s="6"/>
      <c r="B24" s="3"/>
      <c r="C24" s="3"/>
      <c r="D24" s="3"/>
      <c r="E24" s="8" t="s">
        <v>41</v>
      </c>
      <c r="F24" s="9">
        <v>34</v>
      </c>
      <c r="G24" s="23">
        <v>8</v>
      </c>
      <c r="H24" s="23">
        <v>7</v>
      </c>
    </row>
    <row r="25" spans="1:8" ht="15.6" x14ac:dyDescent="0.3">
      <c r="A25" s="6"/>
      <c r="B25" s="3"/>
      <c r="C25" s="3"/>
      <c r="D25" s="3"/>
      <c r="E25" s="8" t="s">
        <v>42</v>
      </c>
      <c r="F25" s="9">
        <v>143</v>
      </c>
      <c r="G25" s="23">
        <v>34</v>
      </c>
      <c r="H25" s="23">
        <v>27</v>
      </c>
    </row>
    <row r="26" spans="1:8" ht="15.6" x14ac:dyDescent="0.3">
      <c r="A26" s="6"/>
      <c r="B26" s="3"/>
      <c r="C26" s="3"/>
      <c r="D26" s="3"/>
      <c r="E26" s="8" t="s">
        <v>43</v>
      </c>
      <c r="F26" s="9">
        <v>70</v>
      </c>
      <c r="G26" s="23">
        <v>17</v>
      </c>
      <c r="H26" s="23">
        <v>13</v>
      </c>
    </row>
    <row r="27" spans="1:8" ht="15.6" x14ac:dyDescent="0.3">
      <c r="A27" s="6"/>
      <c r="B27" s="3"/>
      <c r="C27" s="3"/>
      <c r="D27" s="3"/>
      <c r="E27" s="8" t="s">
        <v>44</v>
      </c>
      <c r="F27" s="9">
        <v>206</v>
      </c>
      <c r="G27" s="23">
        <v>53</v>
      </c>
      <c r="H27" s="23">
        <v>35</v>
      </c>
    </row>
    <row r="28" spans="1:8" ht="15.6" x14ac:dyDescent="0.3">
      <c r="A28" s="6"/>
      <c r="B28" s="13" t="s">
        <v>49</v>
      </c>
      <c r="C28" s="12" t="s">
        <v>37</v>
      </c>
      <c r="D28" s="12"/>
      <c r="E28" s="12" t="s">
        <v>53</v>
      </c>
      <c r="F28" s="14">
        <f>SUM(F21:F27)</f>
        <v>750</v>
      </c>
      <c r="G28" s="16">
        <f>SUM(G21:G27)</f>
        <v>154</v>
      </c>
      <c r="H28" s="16">
        <f>SUM(H21:H27)</f>
        <v>117</v>
      </c>
    </row>
    <row r="29" spans="1:8" x14ac:dyDescent="0.3">
      <c r="A29" s="6"/>
      <c r="B29" s="3"/>
      <c r="C29" s="3"/>
      <c r="D29" s="3"/>
      <c r="E29" s="3"/>
      <c r="F29" s="4"/>
      <c r="G29" s="4"/>
      <c r="H29" s="4"/>
    </row>
    <row r="30" spans="1:8" x14ac:dyDescent="0.3">
      <c r="A30" s="6"/>
      <c r="B30" s="3"/>
      <c r="C30" s="3"/>
      <c r="D30" s="3"/>
      <c r="E30" s="3"/>
      <c r="F30" s="4"/>
      <c r="G30" s="4"/>
      <c r="H30" s="4"/>
    </row>
    <row r="31" spans="1:8" x14ac:dyDescent="0.3">
      <c r="A31" s="6"/>
      <c r="B31" s="3"/>
      <c r="C31" s="3"/>
      <c r="D31" s="3"/>
      <c r="E31" s="3"/>
      <c r="F31" s="4"/>
      <c r="G31" s="4"/>
      <c r="H31" s="4"/>
    </row>
    <row r="32" spans="1:8" ht="15.6" x14ac:dyDescent="0.3">
      <c r="A32" s="6" t="s">
        <v>50</v>
      </c>
      <c r="B32" s="4" t="s">
        <v>57</v>
      </c>
      <c r="C32" s="4" t="s">
        <v>51</v>
      </c>
      <c r="D32" s="3" t="s">
        <v>24</v>
      </c>
      <c r="E32" s="8" t="s">
        <v>38</v>
      </c>
      <c r="F32" s="9">
        <v>85</v>
      </c>
      <c r="G32" s="23">
        <v>13</v>
      </c>
      <c r="H32" s="23">
        <v>13</v>
      </c>
    </row>
    <row r="33" spans="1:8" ht="15.6" x14ac:dyDescent="0.3">
      <c r="A33" s="6"/>
      <c r="B33" s="3"/>
      <c r="C33" s="3"/>
      <c r="D33" s="3"/>
      <c r="E33" s="8" t="s">
        <v>39</v>
      </c>
      <c r="F33" s="9">
        <v>180</v>
      </c>
      <c r="G33" s="23">
        <v>40</v>
      </c>
      <c r="H33" s="23">
        <v>37</v>
      </c>
    </row>
    <row r="34" spans="1:8" ht="15.6" x14ac:dyDescent="0.3">
      <c r="A34" s="6"/>
      <c r="B34" s="3"/>
      <c r="C34" s="3"/>
      <c r="D34" s="3"/>
      <c r="E34" s="8" t="s">
        <v>40</v>
      </c>
      <c r="F34" s="9">
        <v>94</v>
      </c>
      <c r="G34" s="23">
        <v>24</v>
      </c>
      <c r="H34" s="23">
        <v>21</v>
      </c>
    </row>
    <row r="35" spans="1:8" ht="15.6" x14ac:dyDescent="0.3">
      <c r="A35" s="6"/>
      <c r="B35" s="3"/>
      <c r="C35" s="3"/>
      <c r="D35" s="3"/>
      <c r="E35" s="8" t="s">
        <v>41</v>
      </c>
      <c r="F35" s="9">
        <v>71</v>
      </c>
      <c r="G35" s="23">
        <v>11</v>
      </c>
      <c r="H35" s="23">
        <v>5</v>
      </c>
    </row>
    <row r="36" spans="1:8" ht="15.6" x14ac:dyDescent="0.3">
      <c r="A36" s="6"/>
      <c r="B36" s="3"/>
      <c r="C36" s="3"/>
      <c r="D36" s="3"/>
      <c r="E36" s="8" t="s">
        <v>42</v>
      </c>
      <c r="F36" s="9">
        <v>178</v>
      </c>
      <c r="G36" s="23">
        <v>18</v>
      </c>
      <c r="H36" s="23">
        <v>15</v>
      </c>
    </row>
    <row r="37" spans="1:8" ht="15.6" x14ac:dyDescent="0.3">
      <c r="A37" s="6"/>
      <c r="B37" s="3"/>
      <c r="C37" s="3"/>
      <c r="D37" s="3"/>
      <c r="E37" s="8" t="s">
        <v>43</v>
      </c>
      <c r="F37" s="9">
        <v>85</v>
      </c>
      <c r="G37" s="23">
        <v>13</v>
      </c>
      <c r="H37" s="23">
        <v>12</v>
      </c>
    </row>
    <row r="38" spans="1:8" ht="15.6" x14ac:dyDescent="0.3">
      <c r="A38" s="6"/>
      <c r="B38" s="3"/>
      <c r="C38" s="3"/>
      <c r="D38" s="3"/>
      <c r="E38" s="8" t="s">
        <v>44</v>
      </c>
      <c r="F38" s="9">
        <v>242</v>
      </c>
      <c r="G38" s="23">
        <v>45</v>
      </c>
      <c r="H38" s="23">
        <v>38</v>
      </c>
    </row>
    <row r="39" spans="1:8" ht="15.6" x14ac:dyDescent="0.3">
      <c r="A39" s="6"/>
      <c r="B39" s="13" t="s">
        <v>57</v>
      </c>
      <c r="C39" s="12" t="s">
        <v>37</v>
      </c>
      <c r="D39" s="12"/>
      <c r="E39" s="12" t="s">
        <v>53</v>
      </c>
      <c r="F39" s="14">
        <f>SUM(F32:F38)</f>
        <v>935</v>
      </c>
      <c r="G39" s="16">
        <f>SUM(G32:G38)</f>
        <v>164</v>
      </c>
      <c r="H39" s="16">
        <f>SUM(H32:H38)</f>
        <v>141</v>
      </c>
    </row>
    <row r="40" spans="1:8" x14ac:dyDescent="0.3">
      <c r="A40" s="6"/>
      <c r="B40" s="3"/>
      <c r="C40" s="3"/>
      <c r="D40" s="3"/>
      <c r="E40" s="3"/>
      <c r="F40" s="4"/>
      <c r="G40" s="4"/>
      <c r="H40" s="4"/>
    </row>
    <row r="41" spans="1:8" ht="15.6" x14ac:dyDescent="0.3">
      <c r="A41" s="6" t="s">
        <v>50</v>
      </c>
      <c r="B41" s="4" t="s">
        <v>58</v>
      </c>
      <c r="C41" s="4" t="s">
        <v>51</v>
      </c>
      <c r="D41" s="3" t="s">
        <v>24</v>
      </c>
      <c r="E41" s="8" t="s">
        <v>38</v>
      </c>
      <c r="F41" s="9">
        <v>83</v>
      </c>
      <c r="G41" s="23">
        <v>19</v>
      </c>
      <c r="H41" s="23">
        <v>17</v>
      </c>
    </row>
    <row r="42" spans="1:8" ht="15.6" x14ac:dyDescent="0.3">
      <c r="A42" s="6"/>
      <c r="B42" s="3"/>
      <c r="C42" s="3"/>
      <c r="D42" s="3"/>
      <c r="E42" s="8" t="s">
        <v>39</v>
      </c>
      <c r="F42" s="9">
        <v>175</v>
      </c>
      <c r="G42" s="23">
        <v>45</v>
      </c>
      <c r="H42" s="23">
        <v>33</v>
      </c>
    </row>
    <row r="43" spans="1:8" ht="15.6" x14ac:dyDescent="0.3">
      <c r="A43" s="6"/>
      <c r="B43" s="3"/>
      <c r="C43" s="3"/>
      <c r="D43" s="3"/>
      <c r="E43" s="8" t="s">
        <v>40</v>
      </c>
      <c r="F43" s="9">
        <v>90</v>
      </c>
      <c r="G43" s="23">
        <v>37</v>
      </c>
      <c r="H43" s="23">
        <v>21</v>
      </c>
    </row>
    <row r="44" spans="1:8" ht="15.6" x14ac:dyDescent="0.3">
      <c r="A44" s="6"/>
      <c r="B44" s="3"/>
      <c r="C44" s="3"/>
      <c r="D44" s="3"/>
      <c r="E44" s="8" t="s">
        <v>41</v>
      </c>
      <c r="F44" s="9">
        <v>70</v>
      </c>
      <c r="G44" s="23">
        <v>18</v>
      </c>
      <c r="H44" s="23">
        <v>11</v>
      </c>
    </row>
    <row r="45" spans="1:8" ht="15.6" x14ac:dyDescent="0.3">
      <c r="A45" s="6"/>
      <c r="B45" s="3"/>
      <c r="C45" s="3"/>
      <c r="D45" s="3"/>
      <c r="E45" s="8" t="s">
        <v>42</v>
      </c>
      <c r="F45" s="9">
        <v>175</v>
      </c>
      <c r="G45" s="23">
        <v>32</v>
      </c>
      <c r="H45" s="23">
        <v>29</v>
      </c>
    </row>
    <row r="46" spans="1:8" ht="15.6" x14ac:dyDescent="0.3">
      <c r="A46" s="6"/>
      <c r="B46" s="3"/>
      <c r="C46" s="3"/>
      <c r="D46" s="3"/>
      <c r="E46" s="8" t="s">
        <v>43</v>
      </c>
      <c r="F46" s="9">
        <v>85</v>
      </c>
      <c r="G46" s="23">
        <v>11</v>
      </c>
      <c r="H46" s="23">
        <v>9</v>
      </c>
    </row>
    <row r="47" spans="1:8" ht="15.6" x14ac:dyDescent="0.3">
      <c r="A47" s="6"/>
      <c r="B47" s="3"/>
      <c r="C47" s="3"/>
      <c r="D47" s="3"/>
      <c r="E47" s="8" t="s">
        <v>44</v>
      </c>
      <c r="F47" s="9">
        <v>237</v>
      </c>
      <c r="G47" s="23">
        <v>73</v>
      </c>
      <c r="H47" s="23">
        <v>53</v>
      </c>
    </row>
    <row r="48" spans="1:8" ht="15.6" x14ac:dyDescent="0.3">
      <c r="A48" s="6"/>
      <c r="B48" s="13" t="s">
        <v>58</v>
      </c>
      <c r="C48" s="12" t="s">
        <v>51</v>
      </c>
      <c r="D48" s="12"/>
      <c r="E48" s="12" t="s">
        <v>53</v>
      </c>
      <c r="F48" s="14">
        <f>SUM(F41:F47)</f>
        <v>915</v>
      </c>
      <c r="G48" s="16">
        <f>SUM(G41:G47)</f>
        <v>235</v>
      </c>
      <c r="H48" s="16">
        <f>SUM(H41:H47)</f>
        <v>173</v>
      </c>
    </row>
    <row r="49" spans="1:8" x14ac:dyDescent="0.3">
      <c r="A49" s="6"/>
      <c r="B49" s="3"/>
      <c r="C49" s="3"/>
      <c r="D49" s="3"/>
      <c r="E49" s="3"/>
      <c r="F49" s="4"/>
      <c r="G49" s="4"/>
      <c r="H49" s="4"/>
    </row>
    <row r="50" spans="1:8" x14ac:dyDescent="0.3">
      <c r="A50" s="6"/>
      <c r="B50" s="3"/>
      <c r="C50" s="3"/>
      <c r="D50" s="3"/>
      <c r="E50" s="3"/>
      <c r="F50" s="4"/>
      <c r="G50" s="4"/>
      <c r="H50" s="4"/>
    </row>
    <row r="51" spans="1:8" x14ac:dyDescent="0.3">
      <c r="A51" s="6"/>
      <c r="B51" s="3"/>
      <c r="C51" s="3"/>
      <c r="D51" s="3"/>
      <c r="E51" s="3"/>
      <c r="F51" s="4"/>
      <c r="G51" s="4"/>
      <c r="H51" s="4"/>
    </row>
    <row r="52" spans="1:8" x14ac:dyDescent="0.3">
      <c r="A52" s="6"/>
      <c r="B52" s="3"/>
      <c r="C52" s="3"/>
      <c r="D52" s="3"/>
      <c r="E52" s="3"/>
      <c r="F52" s="4"/>
      <c r="G52" s="4"/>
      <c r="H52" s="4"/>
    </row>
    <row r="53" spans="1:8" x14ac:dyDescent="0.3">
      <c r="A53" s="6"/>
      <c r="B53" s="3"/>
      <c r="C53" s="3"/>
      <c r="D53" s="3"/>
      <c r="E53" s="3"/>
      <c r="F53" s="3"/>
      <c r="G53" s="4"/>
      <c r="H53" s="4"/>
    </row>
  </sheetData>
  <mergeCells count="3">
    <mergeCell ref="A1:H1"/>
    <mergeCell ref="A2:H2"/>
    <mergeCell ref="A3:H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H5" activeCellId="3" sqref="H18 H27 H36 H5"/>
    </sheetView>
  </sheetViews>
  <sheetFormatPr defaultRowHeight="14.4" x14ac:dyDescent="0.3"/>
  <cols>
    <col min="1" max="1" width="15.33203125" customWidth="1"/>
    <col min="2" max="2" width="9.6640625" style="7" customWidth="1"/>
    <col min="3" max="3" width="15" customWidth="1"/>
    <col min="4" max="4" width="11.33203125" customWidth="1"/>
    <col min="5" max="5" width="8.5546875" customWidth="1"/>
    <col min="6" max="6" width="7.6640625" customWidth="1"/>
    <col min="7" max="7" width="17.88671875" customWidth="1"/>
    <col min="8" max="8" width="16.44140625" customWidth="1"/>
    <col min="9" max="9" width="16" customWidth="1"/>
    <col min="10" max="10" width="13.6640625" customWidth="1"/>
    <col min="11" max="11" width="12" customWidth="1"/>
  </cols>
  <sheetData>
    <row r="1" spans="1:10" x14ac:dyDescent="0.3">
      <c r="A1" s="25" t="s">
        <v>61</v>
      </c>
      <c r="B1" s="25"/>
      <c r="C1" s="25"/>
      <c r="D1" s="25"/>
      <c r="E1" s="25"/>
      <c r="F1" s="25"/>
      <c r="G1" s="25"/>
      <c r="H1" s="25"/>
      <c r="I1" s="25"/>
    </row>
    <row r="2" spans="1:10" x14ac:dyDescent="0.3">
      <c r="A2" s="25" t="s">
        <v>33</v>
      </c>
      <c r="B2" s="25"/>
      <c r="C2" s="25"/>
      <c r="D2" s="25"/>
      <c r="E2" s="25"/>
      <c r="F2" s="25"/>
      <c r="G2" s="25"/>
      <c r="H2" s="25"/>
      <c r="I2" s="25"/>
    </row>
    <row r="3" spans="1:10" x14ac:dyDescent="0.3">
      <c r="A3" s="26" t="s">
        <v>25</v>
      </c>
      <c r="B3" s="26"/>
      <c r="C3" s="26"/>
      <c r="D3" s="26"/>
      <c r="E3" s="26"/>
      <c r="F3" s="26"/>
      <c r="G3" s="26"/>
      <c r="H3" s="26"/>
      <c r="I3" s="26"/>
    </row>
    <row r="4" spans="1:10" ht="55.2" x14ac:dyDescent="0.3">
      <c r="A4" s="1" t="s">
        <v>0</v>
      </c>
      <c r="B4" s="1" t="s">
        <v>2</v>
      </c>
      <c r="C4" s="1" t="s">
        <v>30</v>
      </c>
      <c r="D4" s="1" t="s">
        <v>45</v>
      </c>
      <c r="E4" s="1" t="s">
        <v>1</v>
      </c>
      <c r="F4" s="1" t="s">
        <v>3</v>
      </c>
      <c r="G4" s="2" t="s">
        <v>5</v>
      </c>
      <c r="H4" s="2" t="s">
        <v>6</v>
      </c>
      <c r="I4" s="2" t="s">
        <v>7</v>
      </c>
    </row>
    <row r="5" spans="1:10" ht="15.6" x14ac:dyDescent="0.3">
      <c r="A5" s="8" t="s">
        <v>54</v>
      </c>
      <c r="B5" s="9" t="s">
        <v>34</v>
      </c>
      <c r="C5" s="9" t="s">
        <v>11</v>
      </c>
      <c r="D5" s="9"/>
      <c r="E5" s="8" t="s">
        <v>55</v>
      </c>
      <c r="F5" s="8" t="s">
        <v>32</v>
      </c>
      <c r="G5" s="4">
        <v>584</v>
      </c>
      <c r="H5" s="5">
        <v>86</v>
      </c>
      <c r="I5" s="5">
        <v>72</v>
      </c>
    </row>
    <row r="6" spans="1:10" ht="15.6" x14ac:dyDescent="0.3">
      <c r="A6" s="8"/>
      <c r="B6" s="10"/>
      <c r="C6" s="8"/>
      <c r="D6" s="8"/>
      <c r="E6" s="8"/>
      <c r="F6" s="8"/>
      <c r="G6" s="4"/>
      <c r="H6" s="5"/>
      <c r="I6" s="5"/>
    </row>
    <row r="7" spans="1:10" s="20" customFormat="1" x14ac:dyDescent="0.3">
      <c r="A7" s="18" t="s">
        <v>54</v>
      </c>
      <c r="B7" s="19" t="s">
        <v>35</v>
      </c>
      <c r="C7" s="21" t="s">
        <v>11</v>
      </c>
      <c r="D7" s="21"/>
      <c r="E7" s="18" t="s">
        <v>55</v>
      </c>
      <c r="F7" s="18" t="s">
        <v>32</v>
      </c>
      <c r="G7" s="22"/>
      <c r="H7" s="11"/>
      <c r="I7" s="11"/>
      <c r="J7" s="20" t="s">
        <v>56</v>
      </c>
    </row>
    <row r="8" spans="1:10" x14ac:dyDescent="0.3">
      <c r="A8" s="8"/>
      <c r="B8" s="10"/>
      <c r="C8" s="8"/>
      <c r="D8" s="8"/>
      <c r="E8" s="8"/>
      <c r="F8" s="8"/>
      <c r="G8" s="4"/>
      <c r="H8" s="4"/>
      <c r="I8" s="4"/>
    </row>
    <row r="9" spans="1:10" x14ac:dyDescent="0.3">
      <c r="A9" s="8"/>
      <c r="B9" s="9"/>
      <c r="C9" s="9"/>
      <c r="D9" s="9"/>
      <c r="E9" s="8"/>
      <c r="F9" s="8"/>
      <c r="G9" s="4"/>
      <c r="H9" s="4"/>
      <c r="I9" s="4"/>
    </row>
    <row r="10" spans="1:10" x14ac:dyDescent="0.3">
      <c r="A10" s="8"/>
      <c r="B10" s="9"/>
      <c r="C10" s="9"/>
      <c r="D10" s="9"/>
      <c r="E10" s="8"/>
      <c r="F10" s="8"/>
      <c r="G10" s="4"/>
      <c r="H10" s="4"/>
      <c r="I10" s="4"/>
    </row>
    <row r="11" spans="1:10" x14ac:dyDescent="0.3">
      <c r="A11" s="8" t="s">
        <v>54</v>
      </c>
      <c r="B11" s="10" t="s">
        <v>36</v>
      </c>
      <c r="C11" s="8" t="s">
        <v>37</v>
      </c>
      <c r="D11" s="8" t="s">
        <v>46</v>
      </c>
      <c r="E11" s="8"/>
      <c r="F11" s="8" t="s">
        <v>38</v>
      </c>
      <c r="G11" s="9">
        <v>73</v>
      </c>
      <c r="H11" s="4">
        <v>27</v>
      </c>
      <c r="I11" s="4">
        <v>19</v>
      </c>
    </row>
    <row r="12" spans="1:10" x14ac:dyDescent="0.3">
      <c r="A12" s="8"/>
      <c r="B12" s="10"/>
      <c r="C12" s="8"/>
      <c r="D12" s="8"/>
      <c r="E12" s="8"/>
      <c r="F12" s="8" t="s">
        <v>39</v>
      </c>
      <c r="G12" s="9">
        <v>150</v>
      </c>
      <c r="H12" s="4">
        <v>55</v>
      </c>
      <c r="I12" s="4">
        <v>42</v>
      </c>
    </row>
    <row r="13" spans="1:10" x14ac:dyDescent="0.3">
      <c r="A13" s="8"/>
      <c r="B13" s="10"/>
      <c r="C13" s="8"/>
      <c r="D13" s="8"/>
      <c r="E13" s="8"/>
      <c r="F13" s="8" t="s">
        <v>40</v>
      </c>
      <c r="G13" s="9">
        <v>70</v>
      </c>
      <c r="H13" s="4">
        <v>34</v>
      </c>
      <c r="I13" s="4">
        <v>27</v>
      </c>
    </row>
    <row r="14" spans="1:10" x14ac:dyDescent="0.3">
      <c r="A14" s="8"/>
      <c r="B14" s="9"/>
      <c r="C14" s="9"/>
      <c r="D14" s="9"/>
      <c r="E14" s="8"/>
      <c r="F14" s="8" t="s">
        <v>41</v>
      </c>
      <c r="G14" s="9">
        <v>48</v>
      </c>
      <c r="H14" s="4">
        <v>27</v>
      </c>
      <c r="I14" s="4">
        <v>27</v>
      </c>
    </row>
    <row r="15" spans="1:10" x14ac:dyDescent="0.3">
      <c r="A15" s="8"/>
      <c r="B15" s="10"/>
      <c r="C15" s="8"/>
      <c r="D15" s="8"/>
      <c r="E15" s="8"/>
      <c r="F15" s="8" t="s">
        <v>42</v>
      </c>
      <c r="G15" s="9">
        <v>141</v>
      </c>
      <c r="H15" s="4">
        <v>66</v>
      </c>
      <c r="I15" s="4">
        <v>54</v>
      </c>
    </row>
    <row r="16" spans="1:10" x14ac:dyDescent="0.3">
      <c r="A16" s="8"/>
      <c r="B16" s="10"/>
      <c r="C16" s="8"/>
      <c r="D16" s="8"/>
      <c r="E16" s="8"/>
      <c r="F16" s="8" t="s">
        <v>43</v>
      </c>
      <c r="G16" s="9">
        <v>84</v>
      </c>
      <c r="H16" s="4">
        <v>38</v>
      </c>
      <c r="I16" s="4">
        <v>33</v>
      </c>
    </row>
    <row r="17" spans="1:10" x14ac:dyDescent="0.3">
      <c r="A17" s="8"/>
      <c r="B17" s="10"/>
      <c r="C17" s="8"/>
      <c r="D17" s="8"/>
      <c r="E17" s="8"/>
      <c r="F17" s="8" t="s">
        <v>44</v>
      </c>
      <c r="G17" s="9">
        <v>144</v>
      </c>
      <c r="H17" s="4">
        <v>60</v>
      </c>
      <c r="I17" s="4">
        <v>49</v>
      </c>
    </row>
    <row r="18" spans="1:10" ht="15.6" x14ac:dyDescent="0.3">
      <c r="A18" s="8"/>
      <c r="B18" s="13" t="s">
        <v>36</v>
      </c>
      <c r="C18" s="12" t="s">
        <v>37</v>
      </c>
      <c r="D18" s="12"/>
      <c r="E18" s="12"/>
      <c r="F18" s="12" t="s">
        <v>53</v>
      </c>
      <c r="G18" s="14">
        <f>SUM(G11:G17)</f>
        <v>710</v>
      </c>
      <c r="H18" s="16">
        <f>SUM(H11:H17)</f>
        <v>307</v>
      </c>
      <c r="I18" s="16">
        <f>SUM(I11:I17)</f>
        <v>251</v>
      </c>
    </row>
    <row r="19" spans="1:10" s="20" customFormat="1" x14ac:dyDescent="0.3">
      <c r="A19" s="18" t="s">
        <v>54</v>
      </c>
      <c r="B19" s="19" t="s">
        <v>49</v>
      </c>
      <c r="C19" s="18" t="s">
        <v>37</v>
      </c>
      <c r="D19" s="18" t="s">
        <v>46</v>
      </c>
      <c r="E19" s="18" t="s">
        <v>47</v>
      </c>
      <c r="F19" s="18"/>
      <c r="G19" s="11"/>
      <c r="H19" s="11"/>
      <c r="I19" s="11"/>
      <c r="J19" s="20" t="s">
        <v>56</v>
      </c>
    </row>
    <row r="20" spans="1:10" x14ac:dyDescent="0.3">
      <c r="A20" s="8" t="s">
        <v>54</v>
      </c>
      <c r="B20" s="10" t="s">
        <v>57</v>
      </c>
      <c r="C20" s="8" t="s">
        <v>51</v>
      </c>
      <c r="D20" s="8" t="s">
        <v>48</v>
      </c>
      <c r="E20" s="8" t="s">
        <v>47</v>
      </c>
      <c r="F20" s="8" t="s">
        <v>38</v>
      </c>
      <c r="G20" s="9">
        <v>72</v>
      </c>
      <c r="H20" s="4">
        <v>22</v>
      </c>
      <c r="I20" s="4">
        <v>20</v>
      </c>
    </row>
    <row r="21" spans="1:10" x14ac:dyDescent="0.3">
      <c r="A21" s="8"/>
      <c r="B21" s="10"/>
      <c r="C21" s="8"/>
      <c r="D21" s="8"/>
      <c r="E21" s="8"/>
      <c r="F21" s="8" t="s">
        <v>39</v>
      </c>
      <c r="G21" s="9">
        <v>140</v>
      </c>
      <c r="H21" s="17">
        <v>63</v>
      </c>
      <c r="I21" s="17">
        <v>47</v>
      </c>
    </row>
    <row r="22" spans="1:10" x14ac:dyDescent="0.3">
      <c r="A22" s="8"/>
      <c r="B22" s="10"/>
      <c r="C22" s="8"/>
      <c r="D22" s="8"/>
      <c r="E22" s="8"/>
      <c r="F22" s="8" t="s">
        <v>40</v>
      </c>
      <c r="G22" s="9">
        <v>70</v>
      </c>
      <c r="H22" s="4">
        <v>11</v>
      </c>
      <c r="I22" s="4">
        <v>4</v>
      </c>
    </row>
    <row r="23" spans="1:10" x14ac:dyDescent="0.3">
      <c r="A23" s="8"/>
      <c r="B23" s="10"/>
      <c r="C23" s="8"/>
      <c r="D23" s="8"/>
      <c r="E23" s="8"/>
      <c r="F23" s="8" t="s">
        <v>41</v>
      </c>
      <c r="G23" s="9">
        <v>30</v>
      </c>
      <c r="H23" s="4">
        <v>8</v>
      </c>
      <c r="I23" s="4">
        <v>7</v>
      </c>
    </row>
    <row r="24" spans="1:10" x14ac:dyDescent="0.3">
      <c r="A24" s="8"/>
      <c r="B24" s="10"/>
      <c r="C24" s="8"/>
      <c r="D24" s="8"/>
      <c r="E24" s="8"/>
      <c r="F24" s="8" t="s">
        <v>42</v>
      </c>
      <c r="G24" s="9">
        <v>139</v>
      </c>
      <c r="H24" s="4">
        <v>31</v>
      </c>
      <c r="I24" s="4">
        <v>23</v>
      </c>
    </row>
    <row r="25" spans="1:10" x14ac:dyDescent="0.3">
      <c r="A25" s="8"/>
      <c r="B25" s="10"/>
      <c r="C25" s="8"/>
      <c r="D25" s="8"/>
      <c r="E25" s="8"/>
      <c r="F25" s="8" t="s">
        <v>43</v>
      </c>
      <c r="G25" s="9">
        <v>68</v>
      </c>
      <c r="H25" s="17">
        <v>19</v>
      </c>
      <c r="I25" s="17">
        <v>14</v>
      </c>
    </row>
    <row r="26" spans="1:10" x14ac:dyDescent="0.3">
      <c r="A26" s="8"/>
      <c r="B26" s="10"/>
      <c r="C26" s="8"/>
      <c r="D26" s="8"/>
      <c r="E26" s="8"/>
      <c r="F26" s="8" t="s">
        <v>44</v>
      </c>
      <c r="G26" s="9">
        <v>201</v>
      </c>
      <c r="H26" s="4">
        <v>53</v>
      </c>
      <c r="I26" s="4">
        <v>41</v>
      </c>
    </row>
    <row r="27" spans="1:10" ht="15.6" x14ac:dyDescent="0.3">
      <c r="A27" s="8"/>
      <c r="B27" s="13" t="s">
        <v>57</v>
      </c>
      <c r="C27" s="12" t="s">
        <v>37</v>
      </c>
      <c r="D27" s="12"/>
      <c r="E27" s="12"/>
      <c r="F27" s="12" t="s">
        <v>53</v>
      </c>
      <c r="G27" s="14">
        <f>SUM(G20:G26)</f>
        <v>720</v>
      </c>
      <c r="H27" s="16">
        <f>SUM(H20:H26)</f>
        <v>207</v>
      </c>
      <c r="I27" s="16">
        <f>SUM(I20:I26)</f>
        <v>156</v>
      </c>
    </row>
    <row r="28" spans="1:10" s="20" customFormat="1" x14ac:dyDescent="0.3">
      <c r="A28" s="18" t="s">
        <v>54</v>
      </c>
      <c r="B28" s="19" t="s">
        <v>58</v>
      </c>
      <c r="C28" s="18" t="s">
        <v>51</v>
      </c>
      <c r="D28" s="18" t="s">
        <v>48</v>
      </c>
      <c r="E28" s="18" t="s">
        <v>47</v>
      </c>
      <c r="F28" s="18"/>
      <c r="G28" s="11"/>
      <c r="H28" s="11"/>
      <c r="I28" s="11"/>
      <c r="J28" s="20" t="s">
        <v>56</v>
      </c>
    </row>
    <row r="29" spans="1:10" x14ac:dyDescent="0.3">
      <c r="A29" s="8" t="s">
        <v>54</v>
      </c>
      <c r="B29" s="10" t="s">
        <v>59</v>
      </c>
      <c r="C29" s="8" t="s">
        <v>63</v>
      </c>
      <c r="D29" s="8" t="s">
        <v>48</v>
      </c>
      <c r="E29" s="8" t="s">
        <v>47</v>
      </c>
      <c r="F29" s="8" t="s">
        <v>38</v>
      </c>
      <c r="G29" s="9">
        <v>84</v>
      </c>
      <c r="H29" s="4">
        <v>12</v>
      </c>
      <c r="I29" s="4">
        <v>12</v>
      </c>
    </row>
    <row r="30" spans="1:10" x14ac:dyDescent="0.3">
      <c r="A30" s="8"/>
      <c r="B30" s="10"/>
      <c r="C30" s="8"/>
      <c r="D30" s="8"/>
      <c r="E30" s="8"/>
      <c r="F30" s="8" t="s">
        <v>39</v>
      </c>
      <c r="G30" s="9">
        <v>180</v>
      </c>
      <c r="H30" s="4">
        <v>35</v>
      </c>
      <c r="I30" s="4">
        <v>29</v>
      </c>
    </row>
    <row r="31" spans="1:10" x14ac:dyDescent="0.3">
      <c r="A31" s="8"/>
      <c r="B31" s="10"/>
      <c r="C31" s="8"/>
      <c r="D31" s="8"/>
      <c r="E31" s="8"/>
      <c r="F31" s="8" t="s">
        <v>40</v>
      </c>
      <c r="G31" s="9">
        <v>97</v>
      </c>
      <c r="H31" s="4">
        <v>14</v>
      </c>
      <c r="I31" s="4">
        <v>10</v>
      </c>
    </row>
    <row r="32" spans="1:10" x14ac:dyDescent="0.3">
      <c r="A32" s="8"/>
      <c r="B32" s="10"/>
      <c r="C32" s="8"/>
      <c r="D32" s="8"/>
      <c r="E32" s="8"/>
      <c r="F32" s="8" t="s">
        <v>41</v>
      </c>
      <c r="G32" s="9">
        <v>88</v>
      </c>
      <c r="H32" s="4">
        <v>18</v>
      </c>
      <c r="I32" s="4">
        <v>16</v>
      </c>
    </row>
    <row r="33" spans="1:10" x14ac:dyDescent="0.3">
      <c r="A33" s="8"/>
      <c r="B33" s="10"/>
      <c r="C33" s="8"/>
      <c r="D33" s="8"/>
      <c r="E33" s="8"/>
      <c r="F33" s="8" t="s">
        <v>42</v>
      </c>
      <c r="G33" s="9">
        <v>180</v>
      </c>
      <c r="H33" s="4">
        <v>47</v>
      </c>
      <c r="I33" s="4">
        <v>41</v>
      </c>
    </row>
    <row r="34" spans="1:10" x14ac:dyDescent="0.3">
      <c r="A34" s="8"/>
      <c r="B34" s="10"/>
      <c r="C34" s="8"/>
      <c r="D34" s="8"/>
      <c r="E34" s="8"/>
      <c r="F34" s="8" t="s">
        <v>43</v>
      </c>
      <c r="G34" s="9">
        <v>97</v>
      </c>
      <c r="H34" s="4">
        <v>10</v>
      </c>
      <c r="I34" s="4">
        <v>5</v>
      </c>
    </row>
    <row r="35" spans="1:10" x14ac:dyDescent="0.3">
      <c r="A35" s="8"/>
      <c r="B35" s="10"/>
      <c r="C35" s="8"/>
      <c r="D35" s="8"/>
      <c r="E35" s="8"/>
      <c r="F35" s="8" t="s">
        <v>44</v>
      </c>
      <c r="G35" s="9">
        <v>254</v>
      </c>
      <c r="H35" s="4">
        <v>57</v>
      </c>
      <c r="I35" s="4">
        <v>42</v>
      </c>
    </row>
    <row r="36" spans="1:10" ht="15.6" x14ac:dyDescent="0.3">
      <c r="A36" s="8"/>
      <c r="B36" s="13" t="s">
        <v>59</v>
      </c>
      <c r="C36" s="12" t="s">
        <v>63</v>
      </c>
      <c r="D36" s="12"/>
      <c r="E36" s="12"/>
      <c r="F36" s="12" t="s">
        <v>53</v>
      </c>
      <c r="G36" s="14">
        <f>SUM(G29:G35)</f>
        <v>980</v>
      </c>
      <c r="H36" s="16">
        <f>SUM(H29:H35)</f>
        <v>193</v>
      </c>
      <c r="I36" s="16">
        <f>SUM(I29:I35)</f>
        <v>155</v>
      </c>
    </row>
    <row r="37" spans="1:10" x14ac:dyDescent="0.3">
      <c r="A37" s="18" t="s">
        <v>54</v>
      </c>
      <c r="B37" s="19" t="s">
        <v>60</v>
      </c>
      <c r="C37" s="18" t="s">
        <v>62</v>
      </c>
      <c r="D37" s="18" t="s">
        <v>48</v>
      </c>
      <c r="E37" s="18" t="s">
        <v>47</v>
      </c>
      <c r="F37" s="18"/>
      <c r="G37" s="11"/>
      <c r="H37" s="11"/>
      <c r="I37" s="11"/>
      <c r="J37" s="20" t="s">
        <v>56</v>
      </c>
    </row>
    <row r="38" spans="1:10" x14ac:dyDescent="0.3">
      <c r="A38" s="8"/>
      <c r="B38" s="10"/>
      <c r="C38" s="8"/>
      <c r="D38" s="8"/>
      <c r="E38" s="8"/>
      <c r="F38" s="8"/>
      <c r="G38" s="4"/>
      <c r="H38" s="4"/>
      <c r="I38" s="4"/>
    </row>
    <row r="39" spans="1:10" x14ac:dyDescent="0.3">
      <c r="A39" s="8"/>
      <c r="B39" s="10"/>
      <c r="C39" s="8"/>
      <c r="D39" s="8"/>
      <c r="E39" s="8"/>
      <c r="F39" s="8"/>
      <c r="G39" s="4"/>
      <c r="H39" s="4"/>
      <c r="I39" s="4"/>
    </row>
    <row r="40" spans="1:10" x14ac:dyDescent="0.3">
      <c r="A40" s="3"/>
      <c r="B40" s="6"/>
      <c r="C40" s="3"/>
      <c r="D40" s="3"/>
      <c r="E40" s="3"/>
      <c r="F40" s="3"/>
      <c r="G40" s="4"/>
      <c r="H40" s="4"/>
      <c r="I40" s="4"/>
    </row>
  </sheetData>
  <mergeCells count="3">
    <mergeCell ref="A1:I1"/>
    <mergeCell ref="A2:I2"/>
    <mergeCell ref="A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2016-17</vt:lpstr>
      <vt:lpstr>2017-18</vt:lpstr>
      <vt:lpstr>2018-19</vt:lpstr>
      <vt:lpstr>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2022-05-11T09:34:09Z</dcterms:modified>
</cp:coreProperties>
</file>